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C:\Users\gals\Desktop\פרסום רשימת נכסים רבעונית מעודכנת ליום 30.06.25 באתר\מונגש\"/>
    </mc:Choice>
  </mc:AlternateContent>
  <bookViews>
    <workbookView xWindow="28680" yWindow="5910" windowWidth="29040" windowHeight="15720" tabRatio="932" firstSheet="21" activeTab="32"/>
  </bookViews>
  <sheets>
    <sheet name="עמוד פתיחה " sheetId="37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  <externalReference r:id="rId36"/>
  </externalReferences>
  <definedNames>
    <definedName name="_xlnm._FilterDatabase" localSheetId="5" hidden="1">'איגרות חוב'!$A$2:$AK$350</definedName>
    <definedName name="_xlnm._FilterDatabase" localSheetId="31" hidden="1">'אפשרויות בחירה'!$A$2:$D$1041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_xlnm._FilterDatabase" localSheetId="19" hidden="1">'קרנות השקעה'!$A$2:$Z$64</definedName>
    <definedName name="Additional_Factor" localSheetId="33">'[1]אפשרויות בחירה'!$C$701:$C$850</definedName>
    <definedName name="Additional_Factor" localSheetId="32">'[1]אפשרויות בחירה'!$C$701:$C$850</definedName>
    <definedName name="Additional_Factor" localSheetId="0">'[2]אפשרויות בחירה'!$C$701:$C$850</definedName>
    <definedName name="Additional_Factor">'אפשרויות בחירה'!$C$702:$C$851</definedName>
    <definedName name="Amoritization" localSheetId="33">'[1]אפשרויות בחירה'!$C$546:$C$550</definedName>
    <definedName name="Amoritization" localSheetId="32">'[1]אפשרויות בחירה'!$C$546:$C$550</definedName>
    <definedName name="Amoritization" localSheetId="0">'[2]אפשרויות בחירה'!$C$546:$C$550</definedName>
    <definedName name="Amoritization">'אפשרויות בחירה'!$C$547:$C$551</definedName>
    <definedName name="Capsule" localSheetId="33">'[1]אפשרויות בחירה'!$C$926:$C$928</definedName>
    <definedName name="Capsule" localSheetId="32">'[1]אפשרויות בחירה'!$C$926:$C$928</definedName>
    <definedName name="Capsule" localSheetId="0">'[2]אפשרויות בחירה'!$C$926:$C$928</definedName>
    <definedName name="Capsule">'אפשרויות בחירה'!$C$927:$C$929</definedName>
    <definedName name="Company_Name" localSheetId="0">'[2]File Name Info'!$A$34:$A$120</definedName>
    <definedName name="Company_Name">'File Name Info'!$A$35:$A$121</definedName>
    <definedName name="Company_Name_ID">'File Name Info'!$A$35:$B$121</definedName>
    <definedName name="Consortium" localSheetId="33">'[1]אפשרויות בחירה'!$C$514:$C$515</definedName>
    <definedName name="Consortium" localSheetId="32">'[1]אפשרויות בחירה'!$C$514:$C$515</definedName>
    <definedName name="Consortium" localSheetId="0">'[2]אפשרויות בחירה'!$C$514:$C$515</definedName>
    <definedName name="Consortium">'אפשרויות בחירה'!$C$515:$C$516</definedName>
    <definedName name="Country_list" localSheetId="33">'[1]אפשרויות בחירה'!$C$4:$C$85</definedName>
    <definedName name="Country_list" localSheetId="32">'[1]אפשרויות בחירה'!$C$4:$C$85</definedName>
    <definedName name="Country_list" localSheetId="0">'[2]אפשרויות בחירה'!$C$4:$C$85</definedName>
    <definedName name="Country_list">'אפשרויות בחירה'!$C$5:$C$86</definedName>
    <definedName name="Country_list_funds" localSheetId="33">'[1]אפשרויות בחירה'!$C$4:$C$103</definedName>
    <definedName name="Country_list_funds" localSheetId="32">'[1]אפשרויות בחירה'!$C$4:$C$103</definedName>
    <definedName name="Country_list_funds" localSheetId="0">'[2]אפשרויות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33">'[1]אפשרויות בחירה'!$C$666:$C$667</definedName>
    <definedName name="Delivery" localSheetId="32">'[1]אפשרויות בחירה'!$C$666:$C$667</definedName>
    <definedName name="Delivery" localSheetId="0">'[2]אפשרויות בחירה'!$C$666:$C$667</definedName>
    <definedName name="Delivery">'אפשרויות בחירה'!$C$667:$C$668</definedName>
    <definedName name="Dependence_Independence" localSheetId="33">'[1]אפשרויות בחירה'!$C$654:$C$655</definedName>
    <definedName name="Dependence_Independence" localSheetId="32">'[1]אפשרויות בחירה'!$C$654:$C$655</definedName>
    <definedName name="Dependence_Independence" localSheetId="0">'[2]אפשרויות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'[2]File Name Info'!$A$10:$A$12</definedName>
    <definedName name="File_Type">'File Name Info'!$A$11:$A$13</definedName>
    <definedName name="Full_File_Type" localSheetId="0">'[2]File Name Info'!$A$11:$B$13</definedName>
    <definedName name="Full_File_Type">'File Name Info'!$A$12:$B$14</definedName>
    <definedName name="Full_Type" localSheetId="0">'[2]File Name Info'!$A$2:$B$8</definedName>
    <definedName name="Full_Type">'File Name Info'!$A$3:$B$9</definedName>
    <definedName name="Full_Type_Nostro" localSheetId="0">'[2]File Name Info'!$A$3:$B$6</definedName>
    <definedName name="Full_Type_Nostro">'File Name Info'!$A$4:$B$7</definedName>
    <definedName name="Full_Year" localSheetId="0">'[2]File Name Info'!$A$22:$B$31</definedName>
    <definedName name="Full_Year">'File Name Info'!$A$23:$B$32</definedName>
    <definedName name="Fund_Strategy" localSheetId="33">'[1]אפשרויות בחירה'!$C$597:$C$621</definedName>
    <definedName name="Fund_Strategy" localSheetId="32">'[1]אפשרויות בחירה'!$C$597:$C$621</definedName>
    <definedName name="Fund_Strategy" localSheetId="0">'[2]אפשרויות בחירה'!$C$597:$C$621</definedName>
    <definedName name="Fund_Strategy">'אפשרויות בחירה'!$C$598:$C$622</definedName>
    <definedName name="Fund_type" localSheetId="33">'[1]אפשרויות בחירה'!$C$328:$C$498</definedName>
    <definedName name="Fund_type" localSheetId="32">'[1]אפשרויות בחירה'!$C$328:$C$498</definedName>
    <definedName name="Fund_type" localSheetId="0">'[2]אפשרויות בחירה'!$C$328:$C$498</definedName>
    <definedName name="Fund_type">'אפשרויות בחירה'!$C$329:$C$499</definedName>
    <definedName name="Holding_interest" localSheetId="33">'[1]אפשרויות בחירה'!$C$146:$C$147</definedName>
    <definedName name="Holding_interest" localSheetId="32">'[1]אפשרויות בחירה'!$C$146:$C$147</definedName>
    <definedName name="Holding_interest" localSheetId="0">'[2]אפשרויות בחירה'!$C$146:$C$147</definedName>
    <definedName name="Holding_interest">'אפשרויות בחירה'!$C$147:$C$148</definedName>
    <definedName name="In_the_books" localSheetId="33">'[1]אפשרויות בחירה'!$C$656:$C$657</definedName>
    <definedName name="In_the_books" localSheetId="32">'[1]אפשרויות בחירה'!$C$656:$C$657</definedName>
    <definedName name="In_the_books" localSheetId="0">'[2]אפשרויות בחירה'!$C$656:$C$657</definedName>
    <definedName name="In_the_books">'אפשרויות בחירה'!$C$657:$C$658</definedName>
    <definedName name="Industry_Sector" localSheetId="33">'[1]אפשרויות בחירה'!$C$1129:$C$1245</definedName>
    <definedName name="Industry_Sector" localSheetId="32">'[1]אפשרויות בחירה'!$C$1129:$C$1245</definedName>
    <definedName name="Industry_Sector" localSheetId="0">'[2]אפשרויות בחירה'!$C$1129:$C$1245</definedName>
    <definedName name="Industry_Sector">'אפשרויות בחירה'!$C$1131:$C$1247</definedName>
    <definedName name="Industry_sector_all">'אפשרויות בחירה'!$C$203:$C$328</definedName>
    <definedName name="Industry_sectors" localSheetId="33">'[1]אפשרויות בחירה'!$C$202:$C$327</definedName>
    <definedName name="Industry_sectors" localSheetId="32">'[1]אפשרויות בחירה'!$C$202:$C$327</definedName>
    <definedName name="Industry_sectors" localSheetId="0">'[2]אפשרויות בחירה'!$C$202:$C$327</definedName>
    <definedName name="Industry_sectors">'אפשרויות בחירה'!$C$203:$C$328</definedName>
    <definedName name="israel_abroad" localSheetId="33">'[1]אפשרויות בחירה'!$C$2:$C$3</definedName>
    <definedName name="israel_abroad" localSheetId="32">'[1]אפשרויות בחירה'!$C$2:$C$3</definedName>
    <definedName name="israel_abroad" localSheetId="0">'[2]אפשרויות בחירה'!$C$2:$C$3</definedName>
    <definedName name="israel_abroad">'אפשרויות בחירה'!$C$3:$C$4</definedName>
    <definedName name="Issuer_Number_Banks" localSheetId="33">'[1]אפשרויות בחירה'!$C$111:$C$113</definedName>
    <definedName name="Issuer_Number_Banks" localSheetId="32">'[1]אפשרויות בחירה'!$C$111:$C$113</definedName>
    <definedName name="Issuer_Number_Banks" localSheetId="0">'[2]אפשרויות בחירה'!$C$111:$C$113</definedName>
    <definedName name="Issuer_Number_Banks">'אפשרויות בחירה'!$C$112:$C$114</definedName>
    <definedName name="Issuer_Number_Fund" localSheetId="33">'[1]אפשרויות בחירה'!$C$114:$C$117</definedName>
    <definedName name="Issuer_Number_Fund" localSheetId="32">'[1]אפשרויות בחירה'!$C$114:$C$117</definedName>
    <definedName name="Issuer_Number_Fund" localSheetId="0">'[2]אפשרויות בחירה'!$C$114:$C$117</definedName>
    <definedName name="Issuer_Number_Fund">'אפשרויות בחירה'!$C$115:$C$118</definedName>
    <definedName name="issuer_number_loan" localSheetId="33">'[1]אפשרויות בחירה'!$C$118:$C$126</definedName>
    <definedName name="issuer_number_loan" localSheetId="32">'[1]אפשרויות בחירה'!$C$118:$C$126</definedName>
    <definedName name="issuer_number_loan" localSheetId="0">'[2]אפשרויות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33">'[1]אפשרויות בחירה'!$C$1076:$C$1079</definedName>
    <definedName name="Issuer_Number_Type_2" localSheetId="32">'[1]אפשרויות בחירה'!$C$1076:$C$1079</definedName>
    <definedName name="Issuer_Number_Type_2" localSheetId="0">'[2]אפשרויות בחירה'!$C$1076:$C$1079</definedName>
    <definedName name="Issuer_Number_Type_2">'אפשרויות בחירה'!$C$1078:$C$1081</definedName>
    <definedName name="Issuer_Number_Type_3" localSheetId="33">'[1]אפשרויות בחירה'!$C$1081:$C$1085</definedName>
    <definedName name="Issuer_Number_Type_3" localSheetId="32">'[1]אפשרויות בחירה'!$C$1081:$C$1085</definedName>
    <definedName name="Issuer_Number_Type_3" localSheetId="0">'[2]אפשרויות בחירה'!$C$1081:$C$1085</definedName>
    <definedName name="Issuer_Number_Type_3">'אפשרויות בחירה'!$C$1083:$C$1087</definedName>
    <definedName name="Issuer_Number_Type_V2" localSheetId="31">'אפשרויות בחירה'!$C$105:$C$111</definedName>
    <definedName name="Issuer_Type_TFunds" localSheetId="33">'[1]אפשרויות בחירה'!$C$1087:$C$1089</definedName>
    <definedName name="Issuer_Type_TFunds" localSheetId="32">'[1]אפשרויות בחירה'!$C$1087:$C$1089</definedName>
    <definedName name="Issuer_Type_TFunds" localSheetId="0">'[2]אפשרויות בחירה'!$C$1087:$C$1089</definedName>
    <definedName name="Issuer_Type_TFunds">'אפשרויות בחירה'!$C$1089:$C$1091</definedName>
    <definedName name="Leading_factor" localSheetId="33">'[1]אפשרויות בחירה'!$C$692:$C$700</definedName>
    <definedName name="Leading_factor" localSheetId="32">'[1]אפשרויות בחירה'!$C$692:$C$700</definedName>
    <definedName name="Leading_factor" localSheetId="0">'[2]אפשרויות בחירה'!$C$692:$C$700</definedName>
    <definedName name="Leading_factor">'אפשרויות בחירה'!$C$693:$C$701</definedName>
    <definedName name="Linked_Type" localSheetId="33">'[1]אפשרויות בחירה'!$C$516:$C$519</definedName>
    <definedName name="Linked_Type" localSheetId="32">'[1]אפשרויות בחירה'!$C$516:$C$519</definedName>
    <definedName name="Linked_Type" localSheetId="0">'[2]אפשרויות בחירה'!$C$516:$C$519</definedName>
    <definedName name="Linked_Type">'אפשרויות בחירה'!$C$517:$C$520</definedName>
    <definedName name="other_investments" localSheetId="33">'[1]אפשרויות בחירה'!$C$1000:$C$1033</definedName>
    <definedName name="other_investments" localSheetId="32">'[1]אפשרויות בחירה'!$C$1000:$C$1033</definedName>
    <definedName name="other_investments" localSheetId="0">'[2]אפשרויות בחירה'!$C$1000:$C$1033</definedName>
    <definedName name="other_investments">'אפשרויות בחירה'!$C$1001:$C$1034</definedName>
    <definedName name="Penalty" localSheetId="33">'[1]אפשרויות בחירה'!$C$851:$C$852</definedName>
    <definedName name="Penalty" localSheetId="32">'[1]אפשרויות בחירה'!$C$851:$C$852</definedName>
    <definedName name="Penalty" localSheetId="0">'[2]אפשרויות בחירה'!$C$851:$C$852</definedName>
    <definedName name="Penalty">'אפשרויות בחירה'!$C$852:$C$853</definedName>
    <definedName name="QTR" localSheetId="0">'[2]File Name Info'!$A$15:$A$19</definedName>
    <definedName name="QTR">'File Name Info'!$A$16:$A$20</definedName>
    <definedName name="Rating_Agency" localSheetId="33">'[1]אפשרויות בחירה'!$C$188:$C$201</definedName>
    <definedName name="Rating_Agency" localSheetId="32">'[1]אפשרויות בחירה'!$C$188:$C$201</definedName>
    <definedName name="Rating_Agency" localSheetId="0">'[2]אפשרויות בחירה'!$C$188:$C$201</definedName>
    <definedName name="Rating_Agency">'אפשרויות בחירה'!$C$189:$C$202</definedName>
    <definedName name="real_estate_lifestage" localSheetId="33">'[1]אפשרויות בחירה'!$C$634:$C$642</definedName>
    <definedName name="real_estate_lifestage" localSheetId="32">'[1]אפשרויות בחירה'!$C$634:$C$642</definedName>
    <definedName name="real_estate_lifestage" localSheetId="0">'[2]אפשרויות בחירה'!$C$634:$C$642</definedName>
    <definedName name="real_estate_lifestage">'אפשרויות בחירה'!$C$635:$C$643</definedName>
    <definedName name="real_estate_loans" localSheetId="33">'[1]אפשרויות בחירה'!$C$553:$C$591</definedName>
    <definedName name="real_estate_loans" localSheetId="32">'[1]אפשרויות בחירה'!$C$553:$C$591</definedName>
    <definedName name="real_estate_loans" localSheetId="0">'[2]אפשרויות בחירה'!$C$553:$C$591</definedName>
    <definedName name="real_estate_loans">'אפשרויות בחירה'!$C$554:$C$592</definedName>
    <definedName name="Real_Estate_Main_Use" localSheetId="33">'[1]אפשרויות בחירה'!$C$622:$C$633</definedName>
    <definedName name="Real_Estate_Main_Use" localSheetId="32">'[1]אפשרויות בחירה'!$C$622:$C$633</definedName>
    <definedName name="Real_Estate_Main_Use" localSheetId="0">'[2]אפשרויות בחירה'!$C$622:$C$633</definedName>
    <definedName name="Real_Estate_Main_Use">'אפשרויות בחירה'!$C$623:$C$634</definedName>
    <definedName name="Recourse_Nonrecourse" localSheetId="33">'[1]אפשרויות בחירה'!$C$544:$C$545</definedName>
    <definedName name="Recourse_Nonrecourse" localSheetId="32">'[1]אפשרויות בחירה'!$C$544:$C$545</definedName>
    <definedName name="Recourse_Nonrecourse" localSheetId="0">'[2]אפשרויות בחירה'!$C$544:$C$545</definedName>
    <definedName name="Recourse_Nonrecourse">'אפשרויות בחירה'!$C$545:$C$546</definedName>
    <definedName name="Repayment_Rights" localSheetId="33">'[1]אפשרויות בחירה'!$C$551:$C$552</definedName>
    <definedName name="Repayment_Rights" localSheetId="32">'[1]אפשרויות בחירה'!$C$551:$C$552</definedName>
    <definedName name="Repayment_Rights" localSheetId="0">'[2]אפשרויות בחירה'!$C$551:$C$552</definedName>
    <definedName name="Repayment_Rights">'אפשרויות בחירה'!$C$552:$C$553</definedName>
    <definedName name="Reset_frequency" localSheetId="33">'[1]אפשרויות בחירה'!$C$658:$C$665</definedName>
    <definedName name="Reset_frequency" localSheetId="32">'[1]אפשרויות בחירה'!$C$658:$C$665</definedName>
    <definedName name="Reset_frequency" localSheetId="0">'[2]אפשרויות בחירה'!$C$658:$C$665</definedName>
    <definedName name="Reset_frequency">'אפשרויות בחירה'!$C$659:$C$666</definedName>
    <definedName name="Security_ID_Number_Type" localSheetId="33">'[1]אפשרויות בחירה'!$C$1113:$C$1116</definedName>
    <definedName name="Security_ID_Number_Type" localSheetId="32">'[1]אפשרויות בחירה'!$C$1113:$C$1116</definedName>
    <definedName name="Security_ID_Number_Type" localSheetId="0">'[2]אפשרויות בחירה'!$C$1113:$C$1116</definedName>
    <definedName name="Security_ID_Number_Type">'אפשרויות בחירה'!$C$1115:$C$1118</definedName>
    <definedName name="Security_Number_Loans" localSheetId="31">'אפשרויות בחירה'!$C$132</definedName>
    <definedName name="Stock_Exchange" localSheetId="33">'[1]אפשרויות בחירה'!$C$1283:$C$1315</definedName>
    <definedName name="Stock_Exchange" localSheetId="32">'[1]אפשרויות בחירה'!$C$1283:$C$1315</definedName>
    <definedName name="Stock_Exchange" localSheetId="0">'[2]אפשרויות בחירה'!$C$1283:$C$1315</definedName>
    <definedName name="Stock_Exchange">'אפשרויות בחירה'!$C$1285:$C$1317</definedName>
    <definedName name="Stock_Exchange_Gov_Bonds" localSheetId="33">'[1]אפשרויות בחירה'!$C$148:$C$181</definedName>
    <definedName name="Stock_Exchange_Gov_Bonds" localSheetId="32">'[1]אפשרויות בחירה'!$C$148:$C$181</definedName>
    <definedName name="Stock_Exchange_Gov_Bonds" localSheetId="0">'[2]אפשרויות בחירה'!$C$148:$C$181</definedName>
    <definedName name="Stock_Exchange_Gov_Bonds">'אפשרויות בחירה'!$C$149:$C$182</definedName>
    <definedName name="Subordination_Risk" localSheetId="33">'[1]אפשרויות בחירה'!$C$186:$C$187</definedName>
    <definedName name="Subordination_Risk" localSheetId="32">'[1]אפשרויות בחירה'!$C$186:$C$187</definedName>
    <definedName name="Subordination_Risk" localSheetId="0">'[2]אפשרויות בחירה'!$C$186:$C$187</definedName>
    <definedName name="Subordination_Risk">'אפשרויות בחירה'!$C$187:$C$188</definedName>
    <definedName name="Tradeable_Status" localSheetId="33">'[1]אפשרויות בחירה'!$C$1272:$C$1281</definedName>
    <definedName name="Tradeable_Status" localSheetId="32">'[1]אפשרויות בחירה'!$C$1272:$C$1281</definedName>
    <definedName name="Tradeable_Status" localSheetId="0">'[2]אפשרויות בחירה'!$C$1272:$C$1281</definedName>
    <definedName name="Tradeable_Status">'אפשרויות בחירה'!$C$1274:$C$1283</definedName>
    <definedName name="Tradeable_Status_All">'אפשרויות בחירה'!$C$136:$C$146</definedName>
    <definedName name="tradeable_status_bonds" localSheetId="33">'[1]אפשרויות בחירה'!$C$1248:$C$1253</definedName>
    <definedName name="tradeable_status_bonds" localSheetId="32">'[1]אפשרויות בחירה'!$C$1248:$C$1253</definedName>
    <definedName name="tradeable_status_bonds" localSheetId="0">'[2]אפשרויות בחירה'!$C$1248:$C$1253</definedName>
    <definedName name="tradeable_status_bonds">'אפשרויות בחירה'!$C$1250:$C$1255</definedName>
    <definedName name="tradeable_status_funds" localSheetId="33">'[1]אפשרויות בחירה'!$C$1118:$C$1119</definedName>
    <definedName name="tradeable_status_funds" localSheetId="32">'[1]אפשרויות בחירה'!$C$1118:$C$1119</definedName>
    <definedName name="tradeable_status_funds" localSheetId="0">'[2]אפשרויות בחירה'!$C$1118:$C$1119</definedName>
    <definedName name="tradeable_status_funds">'אפשרויות בחירה'!$C$1120:$C$1121</definedName>
    <definedName name="tradeable_status_stock" localSheetId="33">'[1]אפשרויות בחירה'!$C$1255:$C$1259</definedName>
    <definedName name="tradeable_status_stock" localSheetId="32">'[1]אפשרויות בחירה'!$C$1255:$C$1259</definedName>
    <definedName name="tradeable_status_stock" localSheetId="0">'[2]אפשרויות בחירה'!$C$1255:$C$1259</definedName>
    <definedName name="tradeable_status_stock">'אפשרויות בחירה'!$C$1257:$C$1261</definedName>
    <definedName name="Tradeable_Status_v2">'אפשרויות בחירה'!$C$1123:$C$1128</definedName>
    <definedName name="tradeable_status_warrants" localSheetId="33">'[1]אפשרויות בחירה'!$C$1261:$C$1265</definedName>
    <definedName name="tradeable_status_warrants" localSheetId="32">'[1]אפשרויות בחירה'!$C$1261:$C$1265</definedName>
    <definedName name="tradeable_status_warrants" localSheetId="0">'[2]אפשרויות בחירה'!$C$1261:$C$1265</definedName>
    <definedName name="tradeable_status_warrants">'אפשרויות בחירה'!$C$1263:$C$1267</definedName>
    <definedName name="tradeable_status_warrants_v2" localSheetId="33">'[1]אפשרויות בחירה'!$C$1267:$C$1269</definedName>
    <definedName name="tradeable_status_warrants_v2" localSheetId="32">'[1]אפשרויות בחירה'!$C$1267:$C$1269</definedName>
    <definedName name="tradeable_status_warrants_v2" localSheetId="0">'[2]אפשרויות בחירה'!$C$1267:$C$1269</definedName>
    <definedName name="tradeable_status_warrants_v2">'אפשרויות בחירה'!$C$1269:$C$1271</definedName>
    <definedName name="Transaction" localSheetId="31">'אפשרויות בחירה'!$C$644:$C$647</definedName>
    <definedName name="Type" localSheetId="0">'[2]File Name Info'!$A$2:$A$8</definedName>
    <definedName name="Type">'File Name Info'!$A$3:$A$9</definedName>
    <definedName name="Type_of_Interest_Rate" localSheetId="33">'[1]אפשרויות בחירה'!$C$592:$C$594</definedName>
    <definedName name="Type_of_Interest_Rate" localSheetId="32">'[1]אפשרויות בחירה'!$C$592:$C$594</definedName>
    <definedName name="Type_of_Interest_Rate" localSheetId="0">'[2]אפשרויות בחירה'!$C$592:$C$594</definedName>
    <definedName name="Type_of_Interest_Rate">'אפשרויות בחירה'!$C$593:$C$595</definedName>
    <definedName name="Type_of_Security" localSheetId="33">'[1]אפשרויות בחירה'!$C$520:$C$543</definedName>
    <definedName name="Type_of_Security" localSheetId="32">'[1]אפשרויות בחירה'!$C$520:$C$543</definedName>
    <definedName name="Type_of_Security" localSheetId="0">'[2]אפשרויות בחירה'!$C$520:$C$543</definedName>
    <definedName name="Type_of_Security">'אפשרויות בחירה'!$C$521:$C$544</definedName>
    <definedName name="Type_of_Security_ID" localSheetId="33">'[1]אפשרויות בחירה'!$C$127:$C$131</definedName>
    <definedName name="Type_of_Security_ID" localSheetId="32">'[1]אפשרויות בחירה'!$C$127:$C$131</definedName>
    <definedName name="Type_of_Security_ID" localSheetId="0">'[2]אפשרויות בחירה'!$C$127:$C$131</definedName>
    <definedName name="Type_of_Security_ID">'אפשרויות בחירה'!$C$128:$C$132</definedName>
    <definedName name="Type_of_Security_ID_Fund" localSheetId="33">'[1]אפשרויות בחירה'!$C$132:$C$134</definedName>
    <definedName name="Type_of_Security_ID_Fund" localSheetId="32">'[1]אפשרויות בחירה'!$C$132:$C$134</definedName>
    <definedName name="Type_of_Security_ID_Fund" localSheetId="0">'[2]אפשרויות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33">'[1]אפשרויות בחירה'!$C$499:$C$513</definedName>
    <definedName name="Underlying_Asset" localSheetId="32">'[1]אפשרויות בחירה'!$C$499:$C$513</definedName>
    <definedName name="Underlying_Asset" localSheetId="0">'[2]אפשרויות בחירה'!$C$499:$C$513</definedName>
    <definedName name="Underlying_Asset">'אפשרויות בחירה'!$C$500:$C$514</definedName>
    <definedName name="Underlying_Asset_Structured" localSheetId="33">'[1]אפשרויות בחירה'!$C$1094:$C$1105</definedName>
    <definedName name="Underlying_Asset_Structured" localSheetId="32">'[1]אפשרויות בחירה'!$C$1094:$C$1105</definedName>
    <definedName name="Underlying_Asset_Structured" localSheetId="0">'[2]אפשרויות בחירה'!$C$1094:$C$1105</definedName>
    <definedName name="Underlying_Asset_Structured">'אפשרויות בחירה'!$C$1096:$C$1107</definedName>
    <definedName name="Underlying_Interest_Rates" localSheetId="33">'[1]אפשרויות בחירה'!$C$668:$C$679</definedName>
    <definedName name="Underlying_Interest_Rates" localSheetId="32">'[1]אפשרויות בחירה'!$C$668:$C$679</definedName>
    <definedName name="Underlying_Interest_Rates" localSheetId="0">'[2]אפשרויות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33">'[1]אפשרויות בחירה'!$C$649:$C$653</definedName>
    <definedName name="Valuation" localSheetId="32">'[1]אפשרויות בחירה'!$C$649:$C$653</definedName>
    <definedName name="Valuation" localSheetId="0">'[2]אפשרויות בחירה'!$C$649:$C$653</definedName>
    <definedName name="Valuation">'אפשרויות בחירה'!$C$650:$C$654</definedName>
    <definedName name="Valuation_Loans" localSheetId="33">'[1]אפשרויות בחירה'!$C$1091:$C$1092</definedName>
    <definedName name="Valuation_Loans" localSheetId="32">'[1]אפשרויות בחירה'!$C$1091:$C$1092</definedName>
    <definedName name="Valuation_Loans" localSheetId="0">'[2]אפשרויות בחירה'!$C$1091:$C$1092</definedName>
    <definedName name="Valuation_Loans">'אפשרויות בחירה'!$C$1093:$C$1094</definedName>
    <definedName name="Valuation_Method" localSheetId="33">'[1]אפשרויות בחירה'!$C$643:$C$648</definedName>
    <definedName name="Valuation_Method" localSheetId="32">'[1]אפשרויות בחירה'!$C$643:$C$648</definedName>
    <definedName name="Valuation_Method" localSheetId="0">'[2]אפשרויות בחירה'!$C$643:$C$648</definedName>
    <definedName name="Valuation_Method">'אפשרויות בחירה'!$C$644:$C$649</definedName>
    <definedName name="Valuation_Realestate" localSheetId="33">'[1]אפשרויות בחירה'!$C$1108:$C$1111</definedName>
    <definedName name="Valuation_Realestate" localSheetId="32">'[1]אפשרויות בחירה'!$C$1108:$C$1111</definedName>
    <definedName name="Valuation_Realestate" localSheetId="0">'[2]אפשרויות בחירה'!$C$1108:$C$1111</definedName>
    <definedName name="Valuation_Realestate">'אפשרויות בחירה'!$C$1110:$C$1113</definedName>
    <definedName name="What_is_rated" localSheetId="33">'[1]אפשרויות בחירה'!$C$182:$C$185</definedName>
    <definedName name="What_is_rated" localSheetId="32">'[1]אפשרויות בחירה'!$C$182:$C$185</definedName>
    <definedName name="What_is_rated" localSheetId="0">'[2]אפשרויות בחירה'!$C$182:$C$185</definedName>
    <definedName name="What_is_rated">'אפשרויות בחירה'!$C$183:$C$186</definedName>
    <definedName name="what_is_rated_loans" localSheetId="33">'[1]אפשרויות בחירה'!$C$183:$C$185</definedName>
    <definedName name="what_is_rated_loans" localSheetId="32">'[1]אפשרויות בחירה'!$C$183:$C$185</definedName>
    <definedName name="what_is_rated_loans" localSheetId="0">'[2]אפשרויות בחירה'!$C$183:$C$185</definedName>
    <definedName name="what_is_rated_loans">'אפשרויות בחירה'!$C$184:$C$186</definedName>
    <definedName name="YEAR" localSheetId="0">'[2]File Name Info'!$A$21:$A$31</definedName>
    <definedName name="YEAR">'File Name Info'!$A$22:$A$32</definedName>
    <definedName name="Yes_No_Bad_Debt" localSheetId="33">'[1]אפשרויות בחירה'!$C$595:$C$596</definedName>
    <definedName name="Yes_No_Bad_Debt" localSheetId="32">'[1]אפשרויות בחירה'!$C$595:$C$596</definedName>
    <definedName name="Yes_No_Bad_Debt" localSheetId="0">'[2]אפשרויות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7" l="1"/>
  <c r="D16" i="37" s="1"/>
  <c r="E33" i="3" l="1"/>
</calcChain>
</file>

<file path=xl/sharedStrings.xml><?xml version="1.0" encoding="utf-8"?>
<sst xmlns="http://schemas.openxmlformats.org/spreadsheetml/2006/main" count="20630" uniqueCount="2803">
  <si>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</si>
  <si>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</si>
  <si>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</si>
  <si>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</si>
  <si>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</si>
  <si>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</si>
  <si>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</si>
  <si>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</si>
  <si>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</si>
  <si>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</si>
  <si>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</si>
  <si>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</si>
  <si>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</si>
  <si>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</si>
  <si>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</si>
  <si>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</si>
  <si>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</si>
  <si>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</si>
  <si>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</si>
  <si>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</si>
  <si>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</si>
  <si>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</si>
  <si>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</si>
  <si>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</si>
  <si>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</si>
  <si>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</si>
  <si>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</si>
  <si>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</si>
  <si>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</si>
  <si>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</si>
  <si>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</si>
  <si>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</si>
  <si>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</si>
  <si>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</si>
  <si>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</si>
  <si>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</si>
  <si>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</si>
  <si>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</si>
  <si>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</si>
  <si>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</si>
  <si>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</si>
  <si>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</si>
  <si>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</si>
  <si>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</si>
  <si>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</si>
  <si>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</si>
  <si>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</si>
  <si>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</si>
  <si>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</si>
  <si>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</si>
  <si>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</si>
  <si>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</si>
  <si>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</si>
  <si>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</si>
  <si>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</si>
  <si>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</si>
  <si>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</si>
  <si>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</si>
  <si>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</si>
  <si>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</si>
  <si>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</si>
  <si>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</si>
  <si>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</si>
  <si>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</si>
  <si>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</si>
  <si>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</si>
  <si>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</si>
  <si>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</si>
  <si>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</si>
  <si>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</si>
  <si>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בש"ח</t>
  </si>
  <si>
    <t>ישראל</t>
  </si>
  <si>
    <t>לא</t>
  </si>
  <si>
    <t>ilAAA</t>
  </si>
  <si>
    <t>מעלות S&amp;P</t>
  </si>
  <si>
    <t>ILS</t>
  </si>
  <si>
    <t>מזומן ועו"ש נקוב במט"ח</t>
  </si>
  <si>
    <t>NOK</t>
  </si>
  <si>
    <t>USD</t>
  </si>
  <si>
    <t>TRY</t>
  </si>
  <si>
    <t>DKK</t>
  </si>
  <si>
    <t>AUD</t>
  </si>
  <si>
    <t>JPY</t>
  </si>
  <si>
    <t>CHF</t>
  </si>
  <si>
    <t>GBP</t>
  </si>
  <si>
    <t>EUR</t>
  </si>
  <si>
    <t>פח"ק/פר"י</t>
  </si>
  <si>
    <t>SGD</t>
  </si>
  <si>
    <t>HKD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</si>
  <si>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</si>
  <si>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</si>
  <si>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</si>
  <si>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</si>
  <si>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</si>
  <si>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</si>
  <si>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</si>
  <si>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</si>
  <si>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</si>
  <si>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</si>
  <si>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</si>
  <si>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</si>
  <si>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</si>
  <si>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</si>
  <si>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ממשלת ישראל</t>
  </si>
  <si>
    <t>ממשל שקלית 0142</t>
  </si>
  <si>
    <t>IL0011254005</t>
  </si>
  <si>
    <t>לא צמוד למדד המחירים לצרכן ריבית קבועה</t>
  </si>
  <si>
    <t>TASE</t>
  </si>
  <si>
    <t>RF</t>
  </si>
  <si>
    <t>פנימי</t>
  </si>
  <si>
    <t>31/01/2042</t>
  </si>
  <si>
    <t>ממשל צמודה 1025</t>
  </si>
  <si>
    <t>IL0011359127</t>
  </si>
  <si>
    <t>צמוד למדד המחירים לצרכן בריבית קבועה</t>
  </si>
  <si>
    <t>31/10/2025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</si>
  <si>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</si>
  <si>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</si>
  <si>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</si>
  <si>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</si>
  <si>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</si>
  <si>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</si>
  <si>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</si>
  <si>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</si>
  <si>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</si>
  <si>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</si>
  <si>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</si>
  <si>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</si>
  <si>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</si>
  <si>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</si>
  <si>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</si>
  <si>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</si>
  <si>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</si>
  <si>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</si>
  <si>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</si>
  <si>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</si>
  <si>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</si>
  <si>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</si>
  <si>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</si>
  <si>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</si>
  <si>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</si>
  <si>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</si>
  <si>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</si>
  <si>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ממשל שקלית 0335</t>
  </si>
  <si>
    <t>IL0012023326</t>
  </si>
  <si>
    <t>30/03/2035</t>
  </si>
  <si>
    <t>ממשל שקלית 0927</t>
  </si>
  <si>
    <t>IL0012035791</t>
  </si>
  <si>
    <t>30/09/2027</t>
  </si>
  <si>
    <t>UNITED STATES OF AMERICA</t>
  </si>
  <si>
    <t>T 3.375% 05/33</t>
  </si>
  <si>
    <t>US91282CHC82</t>
  </si>
  <si>
    <t>נקוב במט"ח</t>
  </si>
  <si>
    <t>חו"ל</t>
  </si>
  <si>
    <t>ארה"ב</t>
  </si>
  <si>
    <t>AMEX</t>
  </si>
  <si>
    <t>Aa1</t>
  </si>
  <si>
    <t>MOODYS</t>
  </si>
  <si>
    <t>15/05/2033</t>
  </si>
  <si>
    <t>ממשל שקלית 0825</t>
  </si>
  <si>
    <t>IL0011355570</t>
  </si>
  <si>
    <t>31/08/2025</t>
  </si>
  <si>
    <t>ממשל שקלית 0347</t>
  </si>
  <si>
    <t>IL0011401937</t>
  </si>
  <si>
    <t>31/03/2047</t>
  </si>
  <si>
    <t>T 3.875% 08/34</t>
  </si>
  <si>
    <t>US91282CLF67</t>
  </si>
  <si>
    <t>FWB</t>
  </si>
  <si>
    <t>15/08/2034</t>
  </si>
  <si>
    <t>ממשל משתנה 1130</t>
  </si>
  <si>
    <t>IL0011665523</t>
  </si>
  <si>
    <t>לא צמוד למדד המחירים לצרכן ריבית משתנה</t>
  </si>
  <si>
    <t>29/11/2030</t>
  </si>
  <si>
    <t>בנק ישראל</t>
  </si>
  <si>
    <t>מלווה קצר מועד 116</t>
  </si>
  <si>
    <t>IL0082601191</t>
  </si>
  <si>
    <t>מק"מ קצר משנים עשר חודשים</t>
  </si>
  <si>
    <t>07/01/2026</t>
  </si>
  <si>
    <t>מלווה קצר מועד 416</t>
  </si>
  <si>
    <t>IL0082604161</t>
  </si>
  <si>
    <t>01/04/2026</t>
  </si>
  <si>
    <t>מלווה קצר מועד 516</t>
  </si>
  <si>
    <t>IL0082605150</t>
  </si>
  <si>
    <t>06/05/2026</t>
  </si>
  <si>
    <t>מלווה קצר מועד 616</t>
  </si>
  <si>
    <t>IL0082606141</t>
  </si>
  <si>
    <t>03/06/2026</t>
  </si>
  <si>
    <t>ממשל שקלית 0327</t>
  </si>
  <si>
    <t>IL0011393449</t>
  </si>
  <si>
    <t>31/03/2027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</si>
  <si>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</si>
  <si>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</si>
  <si>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</si>
  <si>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</si>
  <si>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</si>
  <si>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</si>
  <si>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</si>
  <si>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</si>
  <si>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</si>
  <si>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</si>
  <si>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</si>
  <si>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מליסרון</t>
  </si>
  <si>
    <t>ח.פ.</t>
  </si>
  <si>
    <t>מליסרון מסחרי 5</t>
  </si>
  <si>
    <t>IL0012230640</t>
  </si>
  <si>
    <t>ISIN</t>
  </si>
  <si>
    <t>לא צמוד למדד המחירים לצרכן</t>
  </si>
  <si>
    <t>סחיר</t>
  </si>
  <si>
    <t>נדל"ן מניב בישראל</t>
  </si>
  <si>
    <t>A+</t>
  </si>
  <si>
    <t>נייר ערך</t>
  </si>
  <si>
    <t>05/06/2026</t>
  </si>
  <si>
    <t>החוב לא נחות</t>
  </si>
  <si>
    <t>מגדל ביטוח גיוס הון בע"מ</t>
  </si>
  <si>
    <t>מגדל הון אגח י</t>
  </si>
  <si>
    <t>IL0011920795</t>
  </si>
  <si>
    <t>ביטוח</t>
  </si>
  <si>
    <t>A1.il</t>
  </si>
  <si>
    <t>מידרוג Moodys</t>
  </si>
  <si>
    <t>31/05/2035</t>
  </si>
  <si>
    <t>מימון ישיר</t>
  </si>
  <si>
    <t>מימון ישיר אגח ג</t>
  </si>
  <si>
    <t>IL0011712143</t>
  </si>
  <si>
    <t>צמוד למדד המחירים לצרכן</t>
  </si>
  <si>
    <t>אשראי חוץ בנקאי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</si>
  <si>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</si>
  <si>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</si>
  <si>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</si>
  <si>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</si>
  <si>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</si>
  <si>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</si>
  <si>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</si>
  <si>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</si>
  <si>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</si>
  <si>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</si>
  <si>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</si>
  <si>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</si>
  <si>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מגדלי ים תיכון</t>
  </si>
  <si>
    <t>מגדלי תיכון אגח ו</t>
  </si>
  <si>
    <t>IL0011991242</t>
  </si>
  <si>
    <t>30/06/2032</t>
  </si>
  <si>
    <t>מגדלי תיכוןאגחה</t>
  </si>
  <si>
    <t>IL0011685174</t>
  </si>
  <si>
    <t>01/07/2029</t>
  </si>
  <si>
    <t xml:space="preserve">פתאל נכסים אירופה </t>
  </si>
  <si>
    <t>פתאל אגח ג</t>
  </si>
  <si>
    <t>IL0011418527</t>
  </si>
  <si>
    <t>בריטניה</t>
  </si>
  <si>
    <t>נדל"ן מניב בחו"ל</t>
  </si>
  <si>
    <t>30/08/2027</t>
  </si>
  <si>
    <t>פתאל אירו אגח ו</t>
  </si>
  <si>
    <t>IL0012192865</t>
  </si>
  <si>
    <t>01/10/2034</t>
  </si>
  <si>
    <t>רימון שירותי ייעוץ וניהול בע"מ</t>
  </si>
  <si>
    <t>רימון אגח א</t>
  </si>
  <si>
    <t>IL0012110362</t>
  </si>
  <si>
    <t>בנייה</t>
  </si>
  <si>
    <t>אלקטרה נדלן</t>
  </si>
  <si>
    <t>אלקטרה נדלן אגח ז</t>
  </si>
  <si>
    <t>IL0012035536</t>
  </si>
  <si>
    <t>A3.il</t>
  </si>
  <si>
    <t>30/11/2034</t>
  </si>
  <si>
    <t>קבוצת אקרו</t>
  </si>
  <si>
    <t>אקרו אגח א</t>
  </si>
  <si>
    <t>IL0011885725</t>
  </si>
  <si>
    <t>31/12/2027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</si>
  <si>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</si>
  <si>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</si>
  <si>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</si>
  <si>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</si>
  <si>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</si>
  <si>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</si>
  <si>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</si>
  <si>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מניף-שירותים פיננסיים</t>
  </si>
  <si>
    <t>מניף אגח א</t>
  </si>
  <si>
    <t>IL0011858839</t>
  </si>
  <si>
    <t>30/09/2026</t>
  </si>
  <si>
    <t>מניף אגח ג</t>
  </si>
  <si>
    <t>IL0012167206</t>
  </si>
  <si>
    <t>30/11/2029</t>
  </si>
  <si>
    <t>עזריאלי קבוצה</t>
  </si>
  <si>
    <t>עזריאלי אגח ד</t>
  </si>
  <si>
    <t>IL0011386500</t>
  </si>
  <si>
    <t>Aa1.il</t>
  </si>
  <si>
    <t>05/07/2030</t>
  </si>
  <si>
    <t>עזריאלי אגח ה</t>
  </si>
  <si>
    <t>IL0011566036</t>
  </si>
  <si>
    <t>30/06/2028</t>
  </si>
  <si>
    <t>עזריאלי אגח ט</t>
  </si>
  <si>
    <t>IL0012092537</t>
  </si>
  <si>
    <t>02/01/2046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</si>
  <si>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</si>
  <si>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</si>
  <si>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</si>
  <si>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</si>
  <si>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</si>
  <si>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</si>
  <si>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</si>
  <si>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</si>
  <si>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</si>
  <si>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</si>
  <si>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</si>
  <si>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</si>
  <si>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</si>
  <si>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</si>
  <si>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</si>
  <si>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מנורה מב הון</t>
  </si>
  <si>
    <t>מנורה הון התח סד' ט</t>
  </si>
  <si>
    <t>IL0012193699</t>
  </si>
  <si>
    <t>30/09/2035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</si>
  <si>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</si>
  <si>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</si>
  <si>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</si>
  <si>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</si>
  <si>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</si>
  <si>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</si>
  <si>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</si>
  <si>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</si>
  <si>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</si>
  <si>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</si>
  <si>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10/07/2028</t>
  </si>
  <si>
    <t>מזרחי טפחות הנפ</t>
  </si>
  <si>
    <t>מז טפ הנפק 61</t>
  </si>
  <si>
    <t>IL0023104644</t>
  </si>
  <si>
    <t>בנקים</t>
  </si>
  <si>
    <t>Aaa.il</t>
  </si>
  <si>
    <t>04/12/2026</t>
  </si>
  <si>
    <t>ביג מסחרי 5</t>
  </si>
  <si>
    <t>IL0012231143</t>
  </si>
  <si>
    <t>AA</t>
  </si>
  <si>
    <t>07/06/2026</t>
  </si>
  <si>
    <t>ויתניה</t>
  </si>
  <si>
    <t>ויתניה אגח ז</t>
  </si>
  <si>
    <t>IL0012162413</t>
  </si>
  <si>
    <t>אנרגיקס</t>
  </si>
  <si>
    <t>אנרג'יקס אגח א</t>
  </si>
  <si>
    <t>IL0011617516</t>
  </si>
  <si>
    <t>אנרגיה מתחדשת</t>
  </si>
  <si>
    <t>ilA</t>
  </si>
  <si>
    <t>01/08/2030</t>
  </si>
  <si>
    <t>אשטרום נכסים</t>
  </si>
  <si>
    <t>אשטרום נכ אגח14</t>
  </si>
  <si>
    <t>IL0012018961</t>
  </si>
  <si>
    <t>01/01/2034</t>
  </si>
  <si>
    <t>אשטרום נכסים אגח 9</t>
  </si>
  <si>
    <t>IL0025101705</t>
  </si>
  <si>
    <t>01/10/2029</t>
  </si>
  <si>
    <t>אשטרום קבוצה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</si>
  <si>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</si>
  <si>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</si>
  <si>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</si>
  <si>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</si>
  <si>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</si>
  <si>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</si>
  <si>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נכסים ובנין</t>
  </si>
  <si>
    <t>נכסים ובנין אגח ט</t>
  </si>
  <si>
    <t>IL0069902125</t>
  </si>
  <si>
    <t>ג'י סיטי בעמ</t>
  </si>
  <si>
    <t>ג'י סיטי אגח יד</t>
  </si>
  <si>
    <t>IL0012607367</t>
  </si>
  <si>
    <t>ilA-</t>
  </si>
  <si>
    <t>דלק קבוצה</t>
  </si>
  <si>
    <t>דלק קבוצה אגח לט</t>
  </si>
  <si>
    <t>IL0012057720</t>
  </si>
  <si>
    <t>31/12/2032</t>
  </si>
  <si>
    <t>דלק קבוצה אגח מ</t>
  </si>
  <si>
    <t>IL0012173899</t>
  </si>
  <si>
    <t>30/06/2033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</si>
  <si>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</si>
  <si>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</si>
  <si>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</si>
  <si>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</si>
  <si>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</si>
  <si>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</si>
  <si>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</si>
  <si>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או.פי.סי אנרגיה</t>
  </si>
  <si>
    <t>או.פי.סי אגח ג</t>
  </si>
  <si>
    <t>IL0011803553</t>
  </si>
  <si>
    <t>ilA+</t>
  </si>
  <si>
    <t>01/09/2030</t>
  </si>
  <si>
    <t>אלקטרה</t>
  </si>
  <si>
    <t>אלקטרה אגח ה</t>
  </si>
  <si>
    <t>IL0073902228</t>
  </si>
  <si>
    <t>השקעה ואחזקות</t>
  </si>
  <si>
    <t>10/01/2031</t>
  </si>
  <si>
    <t>אלקטרה אגח ו</t>
  </si>
  <si>
    <t>IL0073902632</t>
  </si>
  <si>
    <t>10/12/2035</t>
  </si>
  <si>
    <t>אפי נכסים</t>
  </si>
  <si>
    <t>אפי נכסים אגח טז</t>
  </si>
  <si>
    <t>IL0012109471</t>
  </si>
  <si>
    <t>אפי נכסים אגח י</t>
  </si>
  <si>
    <t>IL0011608788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</si>
  <si>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</si>
  <si>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</si>
  <si>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</si>
  <si>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</si>
  <si>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</si>
  <si>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</si>
  <si>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</si>
  <si>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</si>
  <si>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</si>
  <si>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</si>
  <si>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</si>
  <si>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</si>
  <si>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</si>
  <si>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</si>
  <si>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</si>
  <si>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</si>
  <si>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</si>
  <si>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</si>
  <si>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</si>
  <si>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</si>
  <si>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</si>
  <si>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</si>
  <si>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מגה אור</t>
  </si>
  <si>
    <t>מגה אור אגח יא</t>
  </si>
  <si>
    <t>IL0011783755</t>
  </si>
  <si>
    <t>31/03/2032</t>
  </si>
  <si>
    <t>סלקום</t>
  </si>
  <si>
    <t>סלקום אגח ט</t>
  </si>
  <si>
    <t>IL0011328361</t>
  </si>
  <si>
    <t>תקשורת ומדיה</t>
  </si>
  <si>
    <t>06/07/2025</t>
  </si>
  <si>
    <t>סלקום אגח יב</t>
  </si>
  <si>
    <t>IL0011430803</t>
  </si>
  <si>
    <t>05/01/2028</t>
  </si>
  <si>
    <t>סלקום אגח יג</t>
  </si>
  <si>
    <t>IL0011891905</t>
  </si>
  <si>
    <t>06/01/2030</t>
  </si>
  <si>
    <t>איי.סי.אל</t>
  </si>
  <si>
    <t>אייסיאל אגח ז</t>
  </si>
  <si>
    <t>IL0028103724</t>
  </si>
  <si>
    <t>כימיה גומי ופלסטיק</t>
  </si>
  <si>
    <t>ilAA</t>
  </si>
  <si>
    <t>31/12/2034</t>
  </si>
  <si>
    <t>איירפורט סיטי</t>
  </si>
  <si>
    <t>איירפורט אגח יב</t>
  </si>
  <si>
    <t>IL0012115643</t>
  </si>
  <si>
    <t>30/04/2037</t>
  </si>
  <si>
    <t>אמות</t>
  </si>
  <si>
    <t>אמות אגח ו</t>
  </si>
  <si>
    <t>IL0011586091</t>
  </si>
  <si>
    <t>03/10/2029</t>
  </si>
  <si>
    <t>אמות אגח ז</t>
  </si>
  <si>
    <t>IL0011628661</t>
  </si>
  <si>
    <t>05/01/2032</t>
  </si>
  <si>
    <t>אמות אגח ח</t>
  </si>
  <si>
    <t>IL0011727828</t>
  </si>
  <si>
    <t>אקויטל</t>
  </si>
  <si>
    <t>אקויטל אגח 4</t>
  </si>
  <si>
    <t>IL0011976078</t>
  </si>
  <si>
    <t>25/07/2036</t>
  </si>
  <si>
    <t>ארפורט אגח ה</t>
  </si>
  <si>
    <t>IL0011334872</t>
  </si>
  <si>
    <t>28/02/2029</t>
  </si>
  <si>
    <t>ארפורט אגח ט</t>
  </si>
  <si>
    <t>IL0011609448</t>
  </si>
  <si>
    <t>30/08/2035</t>
  </si>
  <si>
    <t>ארפורט אגח י</t>
  </si>
  <si>
    <t>IL0011959819</t>
  </si>
  <si>
    <t>30/04/2029</t>
  </si>
  <si>
    <t>בזק</t>
  </si>
  <si>
    <t>בזק אגח 13</t>
  </si>
  <si>
    <t>IL0023003093</t>
  </si>
  <si>
    <t>02/12/2035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</si>
  <si>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</si>
  <si>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</si>
  <si>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</si>
  <si>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</si>
  <si>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</si>
  <si>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</si>
  <si>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</si>
  <si>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</si>
  <si>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</si>
  <si>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גב ים אגח י</t>
  </si>
  <si>
    <t>IL0075902846</t>
  </si>
  <si>
    <t>01/07/2035</t>
  </si>
  <si>
    <t>הפניקס אחזקות</t>
  </si>
  <si>
    <t>הפניקס אגח 5</t>
  </si>
  <si>
    <t>IL0076702849</t>
  </si>
  <si>
    <t>01/05/2030</t>
  </si>
  <si>
    <t>ישראמקו יהש</t>
  </si>
  <si>
    <t>ישראמקו אגח ג</t>
  </si>
  <si>
    <t>IL0023202323</t>
  </si>
  <si>
    <t>10/10/2030</t>
  </si>
  <si>
    <t>מבנה</t>
  </si>
  <si>
    <t>מבני תע אגח יט</t>
  </si>
  <si>
    <t>IL0022604875</t>
  </si>
  <si>
    <t>מליסרון אגח יא</t>
  </si>
  <si>
    <t>IL0032302080</t>
  </si>
  <si>
    <t>10/07/2025</t>
  </si>
  <si>
    <t>מליסרון אגח יט</t>
  </si>
  <si>
    <t>IL0032303989</t>
  </si>
  <si>
    <t>מליסרון אגח כ</t>
  </si>
  <si>
    <t>IL0032304227</t>
  </si>
  <si>
    <t>01/07/2030</t>
  </si>
  <si>
    <t>מליסרון אגח כא</t>
  </si>
  <si>
    <t>IL0011946386</t>
  </si>
  <si>
    <t>01/01/2037</t>
  </si>
  <si>
    <t>סילברסטין נכסים לימיטד</t>
  </si>
  <si>
    <t>סילברסטין אגח ב</t>
  </si>
  <si>
    <t>IL0011605974</t>
  </si>
  <si>
    <t>סילברסטין אגח ג</t>
  </si>
  <si>
    <t>IL0012116484</t>
  </si>
  <si>
    <t>31/12/2030</t>
  </si>
  <si>
    <t>הפניקס גיוסי הו</t>
  </si>
  <si>
    <t>פניקס הון אגח טז</t>
  </si>
  <si>
    <t>IL0012203340</t>
  </si>
  <si>
    <t>01/11/2034</t>
  </si>
  <si>
    <t>פניקס הון אגח יא</t>
  </si>
  <si>
    <t>IL0011593592</t>
  </si>
  <si>
    <t>פניקס הון אגחטו</t>
  </si>
  <si>
    <t>IL0012019530</t>
  </si>
  <si>
    <t>פניקס הון התחייבות ה</t>
  </si>
  <si>
    <t>IL0011354177</t>
  </si>
  <si>
    <t>31/10/2029</t>
  </si>
  <si>
    <t>1 ריט</t>
  </si>
  <si>
    <t>ריט 1 אגח ז</t>
  </si>
  <si>
    <t>IL0011712713</t>
  </si>
  <si>
    <t>20/09/2034</t>
  </si>
  <si>
    <t>שופרסל</t>
  </si>
  <si>
    <t>שופרסל אגח ו</t>
  </si>
  <si>
    <t>IL0077702178</t>
  </si>
  <si>
    <t>רשתות שיווק</t>
  </si>
  <si>
    <t>08/10/2028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</si>
  <si>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</si>
  <si>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</si>
  <si>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</si>
  <si>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</si>
  <si>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</si>
  <si>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</si>
  <si>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ilAA-</t>
  </si>
  <si>
    <t>30/11/2036</t>
  </si>
  <si>
    <t>אלוני חץ</t>
  </si>
  <si>
    <t>אלוני חץ אגח טו</t>
  </si>
  <si>
    <t>IL0011894149</t>
  </si>
  <si>
    <t>01/03/2037</t>
  </si>
  <si>
    <t>אלוני חץ אגח יב</t>
  </si>
  <si>
    <t>IL0039004952</t>
  </si>
  <si>
    <t>28/02/2031</t>
  </si>
  <si>
    <t>אלוני חץ אגח יג</t>
  </si>
  <si>
    <t>IL0011894065</t>
  </si>
  <si>
    <t>ביג אגח כ</t>
  </si>
  <si>
    <t>IL0011861882</t>
  </si>
  <si>
    <t>01/05/2033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</si>
  <si>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</si>
  <si>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</si>
  <si>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</si>
  <si>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</si>
  <si>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</si>
  <si>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</si>
  <si>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</si>
  <si>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</si>
  <si>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</si>
  <si>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</si>
  <si>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</si>
  <si>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הון אגח יד</t>
  </si>
  <si>
    <t>IL0012205246</t>
  </si>
  <si>
    <t>30/09/2039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</si>
  <si>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</si>
  <si>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</si>
  <si>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</si>
  <si>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</si>
  <si>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</si>
  <si>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</si>
  <si>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</si>
  <si>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</si>
  <si>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01/04/2035</t>
  </si>
  <si>
    <t>סאפיינס</t>
  </si>
  <si>
    <t>סאפיינס אגח ב</t>
  </si>
  <si>
    <t>IL0011419368</t>
  </si>
  <si>
    <t>תוכנה ואינטרנט</t>
  </si>
  <si>
    <t>01/01/2026</t>
  </si>
  <si>
    <t>פז נפט</t>
  </si>
  <si>
    <t>פז נפט אגח ו</t>
  </si>
  <si>
    <t>IL0011395428</t>
  </si>
  <si>
    <t>30/11/2028</t>
  </si>
  <si>
    <t>פז נפט אגח ז</t>
  </si>
  <si>
    <t>IL0011425951</t>
  </si>
  <si>
    <t>01/12/2030</t>
  </si>
  <si>
    <t>קרסו מוטורס</t>
  </si>
  <si>
    <t>קרסו אגח א</t>
  </si>
  <si>
    <t>IL0011364648</t>
  </si>
  <si>
    <t>מסחר</t>
  </si>
  <si>
    <t>01/09/2026</t>
  </si>
  <si>
    <t>עזריאלי אגח ז</t>
  </si>
  <si>
    <t>IL0011786725</t>
  </si>
  <si>
    <t>ilAA+</t>
  </si>
  <si>
    <t>02/07/2036</t>
  </si>
  <si>
    <t>עזריאלי אגח ח</t>
  </si>
  <si>
    <t>IL0011786808</t>
  </si>
  <si>
    <t>02/01/2041</t>
  </si>
  <si>
    <t>בינלאומי הנפקות</t>
  </si>
  <si>
    <t>בינל הנפק אגח יב</t>
  </si>
  <si>
    <t>IL0011823858</t>
  </si>
  <si>
    <t>07/12/2027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</si>
  <si>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</si>
  <si>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</si>
  <si>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</si>
  <si>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</si>
  <si>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</si>
  <si>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</si>
  <si>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05/12/2030</t>
  </si>
  <si>
    <t>דיסק מנ אגח יז</t>
  </si>
  <si>
    <t>IL0012159534</t>
  </si>
  <si>
    <t>20/03/2035</t>
  </si>
  <si>
    <t>חברת החשמל לישראל בע"מ</t>
  </si>
  <si>
    <t>חשמל אגח 31</t>
  </si>
  <si>
    <t>IL0060002859</t>
  </si>
  <si>
    <t>21/09/2031</t>
  </si>
  <si>
    <t>חשמל אגח 34</t>
  </si>
  <si>
    <t>IL0011967812</t>
  </si>
  <si>
    <t>12/06/2033</t>
  </si>
  <si>
    <t>חשמל אגח 35</t>
  </si>
  <si>
    <t>IL0011967994</t>
  </si>
  <si>
    <t>12/06/2037</t>
  </si>
  <si>
    <t>חשמל אגח 36</t>
  </si>
  <si>
    <t>IL0012215898</t>
  </si>
  <si>
    <t>11/05/2034</t>
  </si>
  <si>
    <t>לאומי</t>
  </si>
  <si>
    <t>לאומי אגח 183</t>
  </si>
  <si>
    <t>IL0060405474</t>
  </si>
  <si>
    <t>25/11/2029</t>
  </si>
  <si>
    <t>לאומי אגח 184</t>
  </si>
  <si>
    <t>IL0060406043</t>
  </si>
  <si>
    <t>05/05/2030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</si>
  <si>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</si>
  <si>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</si>
  <si>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</si>
  <si>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</si>
  <si>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</si>
  <si>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</si>
  <si>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</si>
  <si>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</si>
  <si>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08/12/2031</t>
  </si>
  <si>
    <t>מז טפ הנפק 46</t>
  </si>
  <si>
    <t>IL0023102259</t>
  </si>
  <si>
    <t>28/09/2027</t>
  </si>
  <si>
    <t>מז טפ הנפק 49</t>
  </si>
  <si>
    <t>IL0023102820</t>
  </si>
  <si>
    <t>23/06/2026</t>
  </si>
  <si>
    <t>מז טפ הנפק 52</t>
  </si>
  <si>
    <t>IL0023103810</t>
  </si>
  <si>
    <t>מקורות</t>
  </si>
  <si>
    <t>מקורות אגח 11</t>
  </si>
  <si>
    <t>IL0011584765</t>
  </si>
  <si>
    <t>שרותים</t>
  </si>
  <si>
    <t>31/12/2053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</si>
  <si>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</si>
  <si>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</si>
  <si>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</si>
  <si>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</si>
  <si>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</si>
  <si>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</si>
  <si>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</si>
  <si>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09/12/2031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</si>
  <si>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</si>
  <si>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</si>
  <si>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</si>
  <si>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</si>
  <si>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</si>
  <si>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</si>
  <si>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</si>
  <si>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</si>
  <si>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NR</t>
  </si>
  <si>
    <t>ישראכרט בע"מ</t>
  </si>
  <si>
    <t>ישראכרט מסחרי סד4 '</t>
  </si>
  <si>
    <t>IL0012192527</t>
  </si>
  <si>
    <t>שירותים פיננסיים</t>
  </si>
  <si>
    <t>19/03/2026</t>
  </si>
  <si>
    <t>פועלים מסחרי 1</t>
  </si>
  <si>
    <t>IL0012188178</t>
  </si>
  <si>
    <t>09/03/2026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</si>
  <si>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</si>
  <si>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</si>
  <si>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</si>
  <si>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</si>
  <si>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</si>
  <si>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</si>
  <si>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N/A</t>
  </si>
  <si>
    <t>כן</t>
  </si>
  <si>
    <t>נמקו ריאלטי</t>
  </si>
  <si>
    <t>נמקו אגח ה</t>
  </si>
  <si>
    <t>IL0012132143</t>
  </si>
  <si>
    <t>15/04/2040</t>
  </si>
  <si>
    <t>אדגר השקעות</t>
  </si>
  <si>
    <t>אדגר אגח ט</t>
  </si>
  <si>
    <t>IL0018201900</t>
  </si>
  <si>
    <t>01/07/2025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</si>
  <si>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</si>
  <si>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</si>
  <si>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</si>
  <si>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</si>
  <si>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</si>
  <si>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</si>
  <si>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</si>
  <si>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</si>
  <si>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</si>
  <si>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</si>
  <si>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שפיר הנדסה</t>
  </si>
  <si>
    <t>שפיר הנדס אגח ב</t>
  </si>
  <si>
    <t>IL0011419517</t>
  </si>
  <si>
    <t>מתכת ומוצרי בניה</t>
  </si>
  <si>
    <t>בזק אגח 12</t>
  </si>
  <si>
    <t>IL0023002426</t>
  </si>
  <si>
    <t>02/06/2030</t>
  </si>
  <si>
    <t>מבני תעשיה אגח טז</t>
  </si>
  <si>
    <t>IL0022604388</t>
  </si>
  <si>
    <t>שופרסל אגח ה</t>
  </si>
  <si>
    <t>IL0077702095</t>
  </si>
  <si>
    <t>08/10/2029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</si>
  <si>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</si>
  <si>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</si>
  <si>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</si>
  <si>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</si>
  <si>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</si>
  <si>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</si>
  <si>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</si>
  <si>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</si>
  <si>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</si>
  <si>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31/12/2028</t>
  </si>
  <si>
    <t>הראל הנפקות אגח י</t>
  </si>
  <si>
    <t>IL0011340481</t>
  </si>
  <si>
    <t>31/12/2029</t>
  </si>
  <si>
    <t>פועלים אגח 203</t>
  </si>
  <si>
    <t>IL0011998684</t>
  </si>
  <si>
    <t>02/12/2030</t>
  </si>
  <si>
    <t>MEXICO CITY AIRPORT</t>
  </si>
  <si>
    <t>213800HAXQJNILQ2JJ24</t>
  </si>
  <si>
    <t>LEI</t>
  </si>
  <si>
    <t>MEXCAT 4 1/4 10/31/26</t>
  </si>
  <si>
    <t>USP6629MAA01</t>
  </si>
  <si>
    <t>מקסיקו</t>
  </si>
  <si>
    <t>SGX</t>
  </si>
  <si>
    <t>Construction &amp; Engineering</t>
  </si>
  <si>
    <t>Baa3</t>
  </si>
  <si>
    <t>31/10/2026</t>
  </si>
  <si>
    <t>ישרס</t>
  </si>
  <si>
    <t>ישרס אגח יד</t>
  </si>
  <si>
    <t>IL0061301995</t>
  </si>
  <si>
    <t>01/03/2027</t>
  </si>
  <si>
    <t>לאומי מסחרי 6</t>
  </si>
  <si>
    <t>IL0012111436</t>
  </si>
  <si>
    <t>AAA</t>
  </si>
  <si>
    <t>09/09/2025</t>
  </si>
  <si>
    <t>IL0011381147</t>
  </si>
  <si>
    <t>04/01/2026</t>
  </si>
  <si>
    <t>בזק אגח 9</t>
  </si>
  <si>
    <t>IL0023001766</t>
  </si>
  <si>
    <t>01/12/2025</t>
  </si>
  <si>
    <t>פניקס הון אגח ח</t>
  </si>
  <si>
    <t>IL0011398158</t>
  </si>
  <si>
    <t>אלוני חץ אגח ט</t>
  </si>
  <si>
    <t>IL0039003541</t>
  </si>
  <si>
    <t>28/02/2027</t>
  </si>
  <si>
    <t>הראל הנפ אגח טז</t>
  </si>
  <si>
    <t>IL0011576019</t>
  </si>
  <si>
    <t>פורמולה מערכות</t>
  </si>
  <si>
    <t>פורמולה אגח ג</t>
  </si>
  <si>
    <t>IL0025602090</t>
  </si>
  <si>
    <t>שרותי מידע</t>
  </si>
  <si>
    <t>01/12/2026</t>
  </si>
  <si>
    <t>3 'ישראכרט מסחרי סד</t>
  </si>
  <si>
    <t>IL0012137688</t>
  </si>
  <si>
    <t>25/11/2025</t>
  </si>
  <si>
    <t>גב ים מסחרי 2</t>
  </si>
  <si>
    <t>IL0012086448</t>
  </si>
  <si>
    <t>08/07/2025</t>
  </si>
  <si>
    <t>דיסק מנ מסחרי 6</t>
  </si>
  <si>
    <t>IL0012220252</t>
  </si>
  <si>
    <t>25/05/2026</t>
  </si>
  <si>
    <t>עזריאלי מסחרי 1</t>
  </si>
  <si>
    <t>IL0012086281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</si>
  <si>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</si>
  <si>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</si>
  <si>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</si>
  <si>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</si>
  <si>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</si>
  <si>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</si>
  <si>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</si>
  <si>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</si>
  <si>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</si>
  <si>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</si>
  <si>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</si>
  <si>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</si>
  <si>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</si>
  <si>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אלרוב נדלן</t>
  </si>
  <si>
    <t>אלרוב נדלן אגחה</t>
  </si>
  <si>
    <t>IL0038701699</t>
  </si>
  <si>
    <t>מיטרוניקס</t>
  </si>
  <si>
    <t>IL0010910656</t>
  </si>
  <si>
    <t>מניות</t>
  </si>
  <si>
    <t>רובוטיקה ותלת מימד</t>
  </si>
  <si>
    <t>IL0006046119</t>
  </si>
  <si>
    <t>1 .פורמולה מ.ר</t>
  </si>
  <si>
    <t>IL0002560162</t>
  </si>
  <si>
    <t>איילון</t>
  </si>
  <si>
    <t>איילון אחזקות בע"מ 1 ש"ח</t>
  </si>
  <si>
    <t>IL0002090152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</si>
  <si>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</si>
  <si>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</si>
  <si>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</si>
  <si>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</si>
  <si>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</si>
  <si>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</si>
  <si>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</si>
  <si>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</si>
  <si>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</si>
  <si>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</si>
  <si>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</si>
  <si>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</si>
  <si>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</si>
  <si>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</si>
  <si>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</si>
  <si>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</si>
  <si>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</si>
  <si>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</si>
  <si>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</si>
  <si>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</si>
  <si>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</si>
  <si>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</si>
  <si>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</si>
  <si>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</si>
  <si>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</si>
  <si>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</si>
  <si>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</si>
  <si>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</si>
  <si>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</si>
  <si>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</si>
  <si>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</si>
  <si>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</si>
  <si>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</si>
  <si>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</si>
  <si>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</si>
  <si>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</si>
  <si>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</si>
  <si>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</si>
  <si>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</si>
  <si>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</si>
  <si>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</si>
  <si>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</si>
  <si>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</si>
  <si>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שטראוס גרופ</t>
  </si>
  <si>
    <t>שטראוס</t>
  </si>
  <si>
    <t>IL0007460160</t>
  </si>
  <si>
    <t>מזון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</si>
  <si>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</si>
  <si>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</si>
  <si>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</si>
  <si>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</si>
  <si>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</si>
  <si>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</si>
  <si>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</si>
  <si>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</si>
  <si>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</si>
  <si>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</si>
  <si>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</si>
  <si>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</si>
  <si>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</si>
  <si>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</si>
  <si>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</si>
  <si>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</si>
  <si>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</si>
  <si>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</si>
  <si>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</si>
  <si>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</si>
  <si>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</si>
  <si>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</si>
  <si>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</si>
  <si>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</si>
  <si>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</si>
  <si>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</si>
  <si>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</si>
  <si>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</si>
  <si>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</si>
  <si>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</si>
  <si>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</si>
  <si>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</si>
  <si>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</si>
  <si>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</si>
  <si>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</si>
  <si>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</si>
  <si>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</si>
  <si>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</si>
  <si>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</si>
  <si>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</si>
  <si>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</si>
  <si>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</si>
  <si>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</si>
  <si>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</si>
  <si>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</si>
  <si>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</si>
  <si>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</si>
  <si>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</si>
  <si>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</si>
  <si>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</si>
  <si>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</si>
  <si>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</si>
  <si>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</si>
  <si>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</si>
  <si>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</si>
  <si>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</si>
  <si>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</si>
  <si>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תאת טכנולוגיות</t>
  </si>
  <si>
    <t>תאת טכנולוגיות מ"ר</t>
  </si>
  <si>
    <t>IL0010827264</t>
  </si>
  <si>
    <t>חשמל</t>
  </si>
  <si>
    <t>דמרי בניה ופיתוח מ"ר</t>
  </si>
  <si>
    <t>IL0010903156</t>
  </si>
  <si>
    <t>IL0005760173</t>
  </si>
  <si>
    <t>אלקו החזקות</t>
  </si>
  <si>
    <t>IL0006940345</t>
  </si>
  <si>
    <t>בית שמש</t>
  </si>
  <si>
    <t>מנועי בית שמש מ"ר 1</t>
  </si>
  <si>
    <t>IL0010815616</t>
  </si>
  <si>
    <t>חמת</t>
  </si>
  <si>
    <t>IL0003840167</t>
  </si>
  <si>
    <t>וילאר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</si>
  <si>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</si>
  <si>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</si>
  <si>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</si>
  <si>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</si>
  <si>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</si>
  <si>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</si>
  <si>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</si>
  <si>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</si>
  <si>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</si>
  <si>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</si>
  <si>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</si>
  <si>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</si>
  <si>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</si>
  <si>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</si>
  <si>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הכשרה התחדשות</t>
  </si>
  <si>
    <t>הכשרה אנרגיה</t>
  </si>
  <si>
    <t>IL0011214744</t>
  </si>
  <si>
    <t>. אנרג'יקס-אנרגיות מתחדשות</t>
  </si>
  <si>
    <t>IL0011233553</t>
  </si>
  <si>
    <t>חנן מור</t>
  </si>
  <si>
    <t>צילו-בלו</t>
  </si>
  <si>
    <t>IL0011025322</t>
  </si>
  <si>
    <t>וואןטכנולוגיות</t>
  </si>
  <si>
    <t>1 'וואן טכנולוגיות תוכנה מר</t>
  </si>
  <si>
    <t>IL0001610182</t>
  </si>
  <si>
    <t>פרשקובסקי</t>
  </si>
  <si>
    <t>.פרשקובסקי השק</t>
  </si>
  <si>
    <t>IL0011021289</t>
  </si>
  <si>
    <t>דנאל כא</t>
  </si>
  <si>
    <t>דנאל (אדיר יהושוע) בע"מ מ"ר 1 ש"ח</t>
  </si>
  <si>
    <t>IL0003140139</t>
  </si>
  <si>
    <t>איי.די.איי. חברה לביטוח בעמ</t>
  </si>
  <si>
    <t>איידיאיי ביטוח</t>
  </si>
  <si>
    <t>IL0011295016</t>
  </si>
  <si>
    <t>קמטק</t>
  </si>
  <si>
    <t>IL0010952641</t>
  </si>
  <si>
    <t>לוינשטין הנדסה</t>
  </si>
  <si>
    <t>משולם לוינשטין בע"מ מ"ר בנות 1 שקל</t>
  </si>
  <si>
    <t>IL0005730143</t>
  </si>
  <si>
    <t>מגדלי תיכון</t>
  </si>
  <si>
    <t>IL0011315236</t>
  </si>
  <si>
    <t>IL0011323156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</si>
  <si>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</si>
  <si>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</si>
  <si>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</si>
  <si>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</si>
  <si>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</si>
  <si>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</si>
  <si>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</si>
  <si>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</si>
  <si>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</si>
  <si>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</si>
  <si>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או פי סי אנרגיה</t>
  </si>
  <si>
    <t>IL0011415713</t>
  </si>
  <si>
    <t>הולמס פלייס</t>
  </si>
  <si>
    <t>IL0011425878</t>
  </si>
  <si>
    <t>פתאל החזקות</t>
  </si>
  <si>
    <t>IL0011434292</t>
  </si>
  <si>
    <t>מלונאות ותיירות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</si>
  <si>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</si>
  <si>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</si>
  <si>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</si>
  <si>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</si>
  <si>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</si>
  <si>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</si>
  <si>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</si>
  <si>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</si>
  <si>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</si>
  <si>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</si>
  <si>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כרמל קורפ</t>
  </si>
  <si>
    <t>IL0011476855</t>
  </si>
  <si>
    <t>יוטרון בע"מ</t>
  </si>
  <si>
    <t>יוטרון</t>
  </si>
  <si>
    <t>IL0011571143</t>
  </si>
  <si>
    <t xml:space="preserve">הבורסה לניירות ערך </t>
  </si>
  <si>
    <t>הבורסה לניע בתא</t>
  </si>
  <si>
    <t>IL0011590291</t>
  </si>
  <si>
    <t>שרותים פיננסיים</t>
  </si>
  <si>
    <t>יוחננוף</t>
  </si>
  <si>
    <t>IL0011612640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</si>
  <si>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</si>
  <si>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</si>
  <si>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</si>
  <si>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</si>
  <si>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</si>
  <si>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</si>
  <si>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</si>
  <si>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</si>
  <si>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</si>
  <si>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</si>
  <si>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</si>
  <si>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</si>
  <si>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</si>
  <si>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</si>
  <si>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דניה סיבוס</t>
  </si>
  <si>
    <t>IL0011731374</t>
  </si>
  <si>
    <t>דלתא מותגים</t>
  </si>
  <si>
    <t>IL0011736993</t>
  </si>
  <si>
    <t>פריים אנרג'י פי.אי</t>
  </si>
  <si>
    <t>פריים אנרג'י</t>
  </si>
  <si>
    <t>IL0011744575</t>
  </si>
  <si>
    <t>ארגו פרופרטיז</t>
  </si>
  <si>
    <t>NL0015000D84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</si>
  <si>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</si>
  <si>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</si>
  <si>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</si>
  <si>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</si>
  <si>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</si>
  <si>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</si>
  <si>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</si>
  <si>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</si>
  <si>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</si>
  <si>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</si>
  <si>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</si>
  <si>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</si>
  <si>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</si>
  <si>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</si>
  <si>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</si>
  <si>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</si>
  <si>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</si>
  <si>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</si>
  <si>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</si>
  <si>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</si>
  <si>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</si>
  <si>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</si>
  <si>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</si>
  <si>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</si>
  <si>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</si>
  <si>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</si>
  <si>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</si>
  <si>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</si>
  <si>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</si>
  <si>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</si>
  <si>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</si>
  <si>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</si>
  <si>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</si>
  <si>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</si>
  <si>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</si>
  <si>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</si>
  <si>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</si>
  <si>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</si>
  <si>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</si>
  <si>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TEVA PHARMACEUTICAL-SP ADR</t>
  </si>
  <si>
    <t>US8816242098</t>
  </si>
  <si>
    <t>אחר</t>
  </si>
  <si>
    <t>Pharmaceuticals</t>
  </si>
  <si>
    <t>JPMORGAN CHASE</t>
  </si>
  <si>
    <t>8I5DZWZKVSZI1NUHU748</t>
  </si>
  <si>
    <t>JPMORGAN CHASE &amp; CO</t>
  </si>
  <si>
    <t>US46625H1005</t>
  </si>
  <si>
    <t>NYSE</t>
  </si>
  <si>
    <t>Banks</t>
  </si>
  <si>
    <t>5493000TSHHWY24VHM09</t>
  </si>
  <si>
    <t>ORMAT TECHNOLOGIES INC</t>
  </si>
  <si>
    <t>Energy Equipment &amp; Services</t>
  </si>
  <si>
    <t>INTEL CORPORATION</t>
  </si>
  <si>
    <t>'אינטל קורפ</t>
  </si>
  <si>
    <t>US4581401001</t>
  </si>
  <si>
    <t>Semiconductors &amp; Semiconductor Equipment</t>
  </si>
  <si>
    <t>254900YTY4EF5Z4W0A51</t>
  </si>
  <si>
    <t>NICE LTD</t>
  </si>
  <si>
    <t>US6536561086</t>
  </si>
  <si>
    <t>Software</t>
  </si>
  <si>
    <t>VISA</t>
  </si>
  <si>
    <t>549300JZ4OKEHW3DPJ59</t>
  </si>
  <si>
    <t>VISA INC-CLASS A SHARES</t>
  </si>
  <si>
    <t>US92826C8394</t>
  </si>
  <si>
    <t>Financial Services</t>
  </si>
  <si>
    <t>NVIDIA CORP</t>
  </si>
  <si>
    <t>549300S4KLFTLO7GSQ80</t>
  </si>
  <si>
    <t>US67066G1040</t>
  </si>
  <si>
    <t>NIKE</t>
  </si>
  <si>
    <t>787RXPR0UX0O0XUXPZ81</t>
  </si>
  <si>
    <t>NIKE INC -CL B</t>
  </si>
  <si>
    <t>US6541061031</t>
  </si>
  <si>
    <t>Textiles Apparel &amp; Luxury Goods</t>
  </si>
  <si>
    <t>TAIWAN SEMICONDUCT</t>
  </si>
  <si>
    <t>549300KB6NK5SBD14S87</t>
  </si>
  <si>
    <t>TAIWAN SEMICONDUCTOR-SP ADR</t>
  </si>
  <si>
    <t>US8740391003</t>
  </si>
  <si>
    <t>טאיון</t>
  </si>
  <si>
    <t>SAPIENS INTERNATIONAL CORP</t>
  </si>
  <si>
    <t>KYG7T16G1039</t>
  </si>
  <si>
    <t>AMAZON.COM</t>
  </si>
  <si>
    <t>ZXTILKJKG63JELOEG630</t>
  </si>
  <si>
    <t>AMAZON.COM INC</t>
  </si>
  <si>
    <t>US0231351067</t>
  </si>
  <si>
    <t>Wireless Telecommunication Services</t>
  </si>
  <si>
    <t>529900B2DSWE5V3SC292</t>
  </si>
  <si>
    <t>NOVA LTD</t>
  </si>
  <si>
    <t>Meta Platforms Inc</t>
  </si>
  <si>
    <t>BQ4BKCS1HXDV9HN80Z93</t>
  </si>
  <si>
    <t>META PLATFORMS INC-CLASS A</t>
  </si>
  <si>
    <t>US30303M1027</t>
  </si>
  <si>
    <t>NASDAQ</t>
  </si>
  <si>
    <t>54930086ZSNXZOUX0C54</t>
  </si>
  <si>
    <t>TOWER SEMICOIND</t>
  </si>
  <si>
    <t>באטמ</t>
  </si>
  <si>
    <t>213800FLQUB9J289RU66</t>
  </si>
  <si>
    <t>BATM ADVANCED COMMUNICATIONS</t>
  </si>
  <si>
    <t>IL0010849045</t>
  </si>
  <si>
    <t>LSE</t>
  </si>
  <si>
    <t>Health Care Equipment &amp; Supplies</t>
  </si>
  <si>
    <t>PALO ALTO NETWORKS</t>
  </si>
  <si>
    <t>549300QXR2YVZV231H43</t>
  </si>
  <si>
    <t>PALO ALTO NETWORKS INC</t>
  </si>
  <si>
    <t>US6974351057</t>
  </si>
  <si>
    <t>ALI BABA</t>
  </si>
  <si>
    <t>5493001NTNQJDH60PM02</t>
  </si>
  <si>
    <t>ALIBABA GROUP HOLDING-SP ADR</t>
  </si>
  <si>
    <t>US01609W1027</t>
  </si>
  <si>
    <t>סין</t>
  </si>
  <si>
    <t>Telecommunication Services</t>
  </si>
  <si>
    <t>549300RVMKU0CYUZBB05</t>
  </si>
  <si>
    <t>ENERGEAN PLC</t>
  </si>
  <si>
    <t>SALESFORCE</t>
  </si>
  <si>
    <t>SALESFORCE COM INC</t>
  </si>
  <si>
    <t>US79466L3024</t>
  </si>
  <si>
    <t>Other</t>
  </si>
  <si>
    <t>ADVANCED MICRO DEVICES</t>
  </si>
  <si>
    <t>R2I72C950HOYXII45366</t>
  </si>
  <si>
    <t>US0079031078</t>
  </si>
  <si>
    <t>ELI LILLY</t>
  </si>
  <si>
    <t>FRDRIPF3EKNDJ2CQJL29</t>
  </si>
  <si>
    <t>ELI LILLY &amp; CO</t>
  </si>
  <si>
    <t>US5324571083</t>
  </si>
  <si>
    <t>DE DEERE &amp;CO</t>
  </si>
  <si>
    <t>PWFTNG3EI0Y73OXWDH08</t>
  </si>
  <si>
    <t>DEERE &amp; CO</t>
  </si>
  <si>
    <t>US2441991054</t>
  </si>
  <si>
    <t>Household Products</t>
  </si>
  <si>
    <t>984500HF6A99N758F734</t>
  </si>
  <si>
    <t>ENLIGHT RENEWABLE ENERGY LTD</t>
  </si>
  <si>
    <t>SentinelOne Inc</t>
  </si>
  <si>
    <t>SENTINELONE INC -CLASS A</t>
  </si>
  <si>
    <t>US81730H1095</t>
  </si>
  <si>
    <t>AIRBNB</t>
  </si>
  <si>
    <t>AIRBNB INC</t>
  </si>
  <si>
    <t>US0090661010</t>
  </si>
  <si>
    <t>MARVELL TECHNOLOGY GROUP</t>
  </si>
  <si>
    <t>MARVELL TECHNOLOGY INC</t>
  </si>
  <si>
    <t>US5738741041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</si>
  <si>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</si>
  <si>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</si>
  <si>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</si>
  <si>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</si>
  <si>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</si>
  <si>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</si>
  <si>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</si>
  <si>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</si>
  <si>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סאפיינס אינטרנשיונל קורפוריישן מ"ר</t>
  </si>
  <si>
    <t>אינרום תעשיות בניה</t>
  </si>
  <si>
    <t>אינרום</t>
  </si>
  <si>
    <t>IL0011323560</t>
  </si>
  <si>
    <t>נובולוג (פארם אפ 1966) בע"מ</t>
  </si>
  <si>
    <t>נובולוג</t>
  </si>
  <si>
    <t>IL0011401515</t>
  </si>
  <si>
    <t xml:space="preserve">אקוואריוס </t>
  </si>
  <si>
    <t>אקוואריוס מנוע</t>
  </si>
  <si>
    <t>IL0011702409</t>
  </si>
  <si>
    <t>מולטי ריטייל</t>
  </si>
  <si>
    <t>ריטייל מיינדס-ס</t>
  </si>
  <si>
    <t>IL0011737231</t>
  </si>
  <si>
    <t>GOLDMAN SACHS GROUP</t>
  </si>
  <si>
    <t>GOLDMAN SACHS GROUP INC</t>
  </si>
  <si>
    <t>US38141G1040</t>
  </si>
  <si>
    <t>AMERICAN EXPRESS</t>
  </si>
  <si>
    <t>AMERICAN EXPRESS CO</t>
  </si>
  <si>
    <t>US0258161092</t>
  </si>
  <si>
    <t>OCCIDENTAL PETROLIUM OPC</t>
  </si>
  <si>
    <t>OCCIDENTAL PETROLEUM CORP</t>
  </si>
  <si>
    <t>US6745991058</t>
  </si>
  <si>
    <t>SAP AG VORZUG</t>
  </si>
  <si>
    <t>SAP SE</t>
  </si>
  <si>
    <t>DE0007164600</t>
  </si>
  <si>
    <t>גרמניה</t>
  </si>
  <si>
    <t>DAX</t>
  </si>
  <si>
    <t>MASTERCARD</t>
  </si>
  <si>
    <t>MASTERCARD INC - A</t>
  </si>
  <si>
    <t>US57636Q1040</t>
  </si>
  <si>
    <t>ADLER GROUP</t>
  </si>
  <si>
    <t>ADLER GROUP SA</t>
  </si>
  <si>
    <t>LU1250154413</t>
  </si>
  <si>
    <t>Real Estate Management &amp; Development</t>
  </si>
  <si>
    <t>CAMTEK LTD</t>
  </si>
  <si>
    <t>INNOVIZ TECHNOL</t>
  </si>
  <si>
    <t>INNOVIZ TECHNOLOGIES LTD</t>
  </si>
  <si>
    <t>IL0011745804</t>
  </si>
  <si>
    <t>Automobiles</t>
  </si>
  <si>
    <t>סיווג הקרן</t>
  </si>
  <si>
    <t>הראל קרנות מדד</t>
  </si>
  <si>
    <t>.ח.פ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</si>
  <si>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</si>
  <si>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</si>
  <si>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</si>
  <si>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</si>
  <si>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</si>
  <si>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</si>
  <si>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</si>
  <si>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ת"א 90 4A הראל סל</t>
  </si>
  <si>
    <t>IL0011489312</t>
  </si>
  <si>
    <t>עוקב אחר מדדי מניות בישראל</t>
  </si>
  <si>
    <t>90 מניות בארץ - מניות כללי-ת"א</t>
  </si>
  <si>
    <t>קסם קרנות נאמנות</t>
  </si>
  <si>
    <t>ממ S&amp;P 500 (4A) ETF .קסם</t>
  </si>
  <si>
    <t>IL0011466047</t>
  </si>
  <si>
    <t>עוקב אחר מדדי מניות בחו"ל</t>
  </si>
  <si>
    <t>S&amp;P 500 - מניות בחו"ל - מניות גיאוגרפי - מנוטרלת מט"ח-ארה"ב</t>
  </si>
  <si>
    <t>מנוטרלת מט"ח 30 4A) DAX).הרל</t>
  </si>
  <si>
    <t>IL0011491607</t>
  </si>
  <si>
    <t>DAX 30 - מניות בחו"ל - מניות גיאוגרפי - מנוטרלת מט"ח-אירופה גרמניה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</si>
  <si>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</si>
  <si>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</si>
  <si>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</si>
  <si>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</si>
  <si>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</si>
  <si>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</si>
  <si>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</si>
  <si>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) תל בונד 60 00) סל .mtf</t>
  </si>
  <si>
    <t>IL0011499964</t>
  </si>
  <si>
    <t>מנוטרלת מט"חSPTF500.M</t>
  </si>
  <si>
    <t>IL0011505729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</si>
  <si>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</si>
  <si>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</si>
  <si>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</si>
  <si>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</si>
  <si>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</si>
  <si>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</si>
  <si>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</si>
  <si>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) מנוטרלת מטחNASDAQ 100 (4A סל MTF</t>
  </si>
  <si>
    <t>IL0011814451</t>
  </si>
  <si>
    <t>NASDAQ 100 - מניות בחו"ל - מניות גיאוגרפי - מנוטרלת מט"ח-ארה"ב</t>
  </si>
  <si>
    <t>מגדל קרנות נאמנות</t>
  </si>
  <si>
    <t>נדל"ן - ) ת"א4A) סל MTF</t>
  </si>
  <si>
    <t>IL0011839532</t>
  </si>
  <si>
    <t>מניות בארץ - מניות לפי ענפים</t>
  </si>
  <si>
    <t>VANECK VECTORS</t>
  </si>
  <si>
    <t>549300MJTG2N9QRH7I02</t>
  </si>
  <si>
    <t>VANECK SEMICONDUCTOR ETF</t>
  </si>
  <si>
    <t>US92189F6768</t>
  </si>
  <si>
    <t>Equity Funds</t>
  </si>
  <si>
    <t>INVESCO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</si>
  <si>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</si>
  <si>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</si>
  <si>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</si>
  <si>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</si>
  <si>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</si>
  <si>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</si>
  <si>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</si>
  <si>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</si>
  <si>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</si>
  <si>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SPDR TRUST</t>
  </si>
  <si>
    <t>549300NZAMSJ8FXPQQ63</t>
  </si>
  <si>
    <t>SPDR S&amp;P 500 ETF TRUST</t>
  </si>
  <si>
    <t>US78462F1030</t>
  </si>
  <si>
    <t>ISHARES INC</t>
  </si>
  <si>
    <t>54930085FJMZ4CBKDP12</t>
  </si>
  <si>
    <t>ISHARES U.S. BROKER-DEALERS</t>
  </si>
  <si>
    <t>US4642887941</t>
  </si>
  <si>
    <t>549300HQI51T8KP6U325</t>
  </si>
  <si>
    <t>INDUSTRIAL SELECT SECT SPDR</t>
  </si>
  <si>
    <t>US81369Y7040</t>
  </si>
  <si>
    <t>549300O80OAR5VTWR172</t>
  </si>
  <si>
    <t>ISHARES RUSSELL 2000 ETF</t>
  </si>
  <si>
    <t>US4642876555</t>
  </si>
  <si>
    <t>54930072GM1ADLZJ5373</t>
  </si>
  <si>
    <t>ISHARES EXPANDED TECH-SOFTWA</t>
  </si>
  <si>
    <t>US4642875151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</si>
  <si>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</si>
  <si>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</si>
  <si>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</si>
  <si>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</si>
  <si>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</si>
  <si>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</si>
  <si>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</si>
  <si>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אירופה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</si>
  <si>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</si>
  <si>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</si>
  <si>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</si>
  <si>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</si>
  <si>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</si>
  <si>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</si>
  <si>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</si>
  <si>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5493005V0RC0MTSD8524</t>
  </si>
  <si>
    <t>ISHARES USD SHORT DUR USD A</t>
  </si>
  <si>
    <t>IE00BYXYYP94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</si>
  <si>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</si>
  <si>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</si>
  <si>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</si>
  <si>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</si>
  <si>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</si>
  <si>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</si>
  <si>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</si>
  <si>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>GLOBAL X MANAGEMENT</t>
  </si>
  <si>
    <t>549300P5QELW9NWLDY61</t>
  </si>
  <si>
    <t>GLOBAL X US INFRASTRUCTURE</t>
  </si>
  <si>
    <t>US37954Y6730</t>
  </si>
  <si>
    <t>549300JWBW5ZYYLO6033</t>
  </si>
  <si>
    <t>LYX ETF S&amp;P 500</t>
  </si>
  <si>
    <t>LU1135865084</t>
  </si>
  <si>
    <t>FIRST TRUST ADVISORS</t>
  </si>
  <si>
    <t>549300AU45GII8WWZE71</t>
  </si>
  <si>
    <t>FIRST TRUST NASDAQ CLEAN EDG</t>
  </si>
  <si>
    <t>US33733E5006</t>
  </si>
  <si>
    <t>549300DJYUIX3OXHM257</t>
  </si>
  <si>
    <t>INVESCO DYNAMIC SEMICONDUCTO</t>
  </si>
  <si>
    <t>US46137V6478</t>
  </si>
  <si>
    <t>AMUNDI INVESTMENT</t>
  </si>
  <si>
    <t>213800EH8RDDKCSGK398</t>
  </si>
  <si>
    <t>AMUNDI MSCI EM MKT II</t>
  </si>
  <si>
    <t>LU2573967036</t>
  </si>
  <si>
    <t>שווקים מתעוררים</t>
  </si>
  <si>
    <t>549300TT5VW373IGI142</t>
  </si>
  <si>
    <t>SPDR BLOOMBERG SASB U.S. HIGH</t>
  </si>
  <si>
    <t>IE0004TYCC17</t>
  </si>
  <si>
    <t>) תל בונד שקלי 5000) יETF קסם</t>
  </si>
  <si>
    <t>IL0011507626</t>
  </si>
  <si>
    <t>מנוטרלת מט"ח .500SPלהר</t>
  </si>
  <si>
    <t>IL0011491375</t>
  </si>
  <si>
    <t>549300Y3ODFMPD5XXL58</t>
  </si>
  <si>
    <t>SPDR S&amp;P BIOTECH ETF</t>
  </si>
  <si>
    <t>US78464A8707</t>
  </si>
  <si>
    <t>549300F8VBQFIX481R47</t>
  </si>
  <si>
    <t>GUGGENHEIM S&amp;P 500 EQUAL WEI</t>
  </si>
  <si>
    <t>US46137V3574</t>
  </si>
  <si>
    <t>549300MTJJWSCQO9N641</t>
  </si>
  <si>
    <t>ISHARES U.S. MEDICAL DEVICES</t>
  </si>
  <si>
    <t>US4642888105</t>
  </si>
  <si>
    <t>5493007M4YMN8XL48C14</t>
  </si>
  <si>
    <t>ISHARES CORE S&amp;P 500 ETF</t>
  </si>
  <si>
    <t>US4642872000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</si>
  <si>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</si>
  <si>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</si>
  <si>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</si>
  <si>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</si>
  <si>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</si>
  <si>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</si>
  <si>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</si>
  <si>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</si>
  <si>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</si>
  <si>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</si>
  <si>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</si>
  <si>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</si>
  <si>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</si>
  <si>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</si>
  <si>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549300PX2BGUPCPWDG61</t>
  </si>
  <si>
    <t>SPDR S&amp;P HEALTH CARE EQUIPME</t>
  </si>
  <si>
    <t>US78464A5810</t>
  </si>
  <si>
    <t>213800RXOI4NCEBQRY65</t>
  </si>
  <si>
    <t>LYXOR STX600 BASIC RSRCES</t>
  </si>
  <si>
    <t>LU1834983550</t>
  </si>
  <si>
    <t>LU2573966905</t>
  </si>
  <si>
    <t>) תל בונד שקלי00) יETF קסם</t>
  </si>
  <si>
    <t>IL0011464141</t>
  </si>
  <si>
    <t>500 4D) S&amp;P) הראל סל</t>
  </si>
  <si>
    <t>IL0011490203</t>
  </si>
  <si>
    <t>.) תל בונד שקלי00) סל MTF</t>
  </si>
  <si>
    <t>IL0011500027</t>
  </si>
  <si>
    <t>) מנוטרלת מט"חNASDAQ 100 (4A מור סל</t>
  </si>
  <si>
    <t>IL0011658445</t>
  </si>
  <si>
    <t>549300BPYHDEDI59G670</t>
  </si>
  <si>
    <t>ISHARES MSCI EMERGING MARKET</t>
  </si>
  <si>
    <t>US4642872349</t>
  </si>
  <si>
    <t>s&amp;p 500.MTF</t>
  </si>
  <si>
    <t>IL0011503336</t>
  </si>
  <si>
    <t>פסגות קרנות נאמנות בע"מ</t>
  </si>
  <si>
    <t>איביאי סל SP 500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</si>
  <si>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</si>
  <si>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</si>
  <si>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</si>
  <si>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</si>
  <si>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</si>
  <si>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 מתעוררים</t>
  </si>
  <si>
    <t>SCHRODER INVESTMENT MANAGEMENT</t>
  </si>
  <si>
    <t>E6UHSPOBKJBKA5PR6370</t>
  </si>
  <si>
    <t>SCHRODER INT-GRT CHNA-IZ</t>
  </si>
  <si>
    <t>LU1953148969</t>
  </si>
  <si>
    <t>KOTAK</t>
  </si>
  <si>
    <t>549300P1V22EKK1UCL34</t>
  </si>
  <si>
    <t>KOTAK INDIA MIDCAP-S</t>
  </si>
  <si>
    <t>LU2126068639</t>
  </si>
  <si>
    <t>CIFC</t>
  </si>
  <si>
    <t>549300NEMRCSGL23FU27</t>
  </si>
  <si>
    <t>CIFC SEN.SEC.COR.LOAN ISRLP(E)</t>
  </si>
  <si>
    <t>XD1338857968</t>
  </si>
  <si>
    <t>אג"ח קונצרני</t>
  </si>
  <si>
    <t>JANUS CAPITAL</t>
  </si>
  <si>
    <t>213800PTNMP9V9T45J20</t>
  </si>
  <si>
    <t>JANUS HEND.HOR.-PAN EUR.SM.CIE</t>
  </si>
  <si>
    <t>LU1692455097</t>
  </si>
  <si>
    <t>213800BQ3FI95HVSV112</t>
  </si>
  <si>
    <t>JANUS HEND.HOR.-GL.SMALLER CIE</t>
  </si>
  <si>
    <t>LU2914768309</t>
  </si>
  <si>
    <t>נכס בסיס (כתב אופציה)</t>
  </si>
  <si>
    <t>תאריך פקיעה</t>
  </si>
  <si>
    <t>שער מימוש</t>
  </si>
  <si>
    <t>יחס המרה</t>
  </si>
  <si>
    <t>ביג אופ 7</t>
  </si>
  <si>
    <t>IL0012143454</t>
  </si>
  <si>
    <t>01/06/2026</t>
  </si>
  <si>
    <t>נכס בסיס</t>
  </si>
  <si>
    <t>ULTRA LONG BOND GENERIC</t>
  </si>
  <si>
    <t>US 10yr Ultra Fut Sep25</t>
  </si>
  <si>
    <t>UXY1 COMDTY</t>
  </si>
  <si>
    <t>טיקר</t>
  </si>
  <si>
    <t>ריבית ואג"ח</t>
  </si>
  <si>
    <t>S&amp;P500</t>
  </si>
  <si>
    <t>S&amp;P500 EMINI FUT SEP25</t>
  </si>
  <si>
    <t>ES1 INDEX</t>
  </si>
  <si>
    <t>מניות לרבות מדדי מניות</t>
  </si>
  <si>
    <t>NASDAQ100</t>
  </si>
  <si>
    <t>NASDAQ 100 E-MINI SEP25</t>
  </si>
  <si>
    <t>NQ1 INDEX</t>
  </si>
  <si>
    <t>SP500 MIC EMIN FUTSEP25v</t>
  </si>
  <si>
    <t>NASD100 MICRO EMINSEP25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</si>
  <si>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</si>
  <si>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</si>
  <si>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</si>
  <si>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</si>
  <si>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</si>
  <si>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</si>
  <si>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</si>
  <si>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</si>
  <si>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</si>
  <si>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</si>
  <si>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</si>
  <si>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</si>
  <si>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</si>
  <si>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</si>
  <si>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</si>
  <si>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</si>
  <si>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</si>
  <si>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</si>
  <si>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נתיבי הגז</t>
  </si>
  <si>
    <t>מ - 'נתיבי גז אג"ח א</t>
  </si>
  <si>
    <t>IL0011030843</t>
  </si>
  <si>
    <t>לא סחיר</t>
  </si>
  <si>
    <t xml:space="preserve">29/12/2006 </t>
  </si>
  <si>
    <t>29/12/2026</t>
  </si>
  <si>
    <t>חברת ציטוט</t>
  </si>
  <si>
    <t>אי תלות</t>
  </si>
  <si>
    <t xml:space="preserve">30/06/2025 </t>
  </si>
  <si>
    <t>מרכז תעשיות מידע חיפה בע"מ</t>
  </si>
  <si>
    <t>מת"ם אגח א -רמ</t>
  </si>
  <si>
    <t>IL0011389991</t>
  </si>
  <si>
    <t xml:space="preserve">05/12/2018 </t>
  </si>
  <si>
    <t>אגרקסקו</t>
  </si>
  <si>
    <t>אגרק אגא חש12/4</t>
  </si>
  <si>
    <t>IL0011267700</t>
  </si>
  <si>
    <t xml:space="preserve">06/10/2021 </t>
  </si>
  <si>
    <t>D.il</t>
  </si>
  <si>
    <t>30/04/2017</t>
  </si>
  <si>
    <t>קיימת תלות</t>
  </si>
  <si>
    <t>31/12/2024</t>
  </si>
  <si>
    <t>אגרקסקו אגח רמ-א</t>
  </si>
  <si>
    <t>IL0011091803</t>
  </si>
  <si>
    <t xml:space="preserve">27/12/2007 </t>
  </si>
  <si>
    <t>אמפל-אמריקן ישר</t>
  </si>
  <si>
    <t>אמפ אגח ב חש 15/2</t>
  </si>
  <si>
    <t>IL0011343949</t>
  </si>
  <si>
    <t xml:space="preserve">28/04/2008 </t>
  </si>
  <si>
    <t>04/04/2031</t>
  </si>
  <si>
    <t>אמפל אג"ח ב חש14/1</t>
  </si>
  <si>
    <t>IL0011311847</t>
  </si>
  <si>
    <t>אמפל אגח ב חש12/1</t>
  </si>
  <si>
    <t>IL0011256240</t>
  </si>
  <si>
    <t>אמפל אמריקן אגח ב</t>
  </si>
  <si>
    <t>IL0011103780</t>
  </si>
  <si>
    <t>אמפלאמ ב חש13/1</t>
  </si>
  <si>
    <t>IL0011276792</t>
  </si>
  <si>
    <t>התפלה אשקלון</t>
  </si>
  <si>
    <t>וי אי די מאוחד 0706 לס נשר</t>
  </si>
  <si>
    <t>IL0010979974</t>
  </si>
  <si>
    <t xml:space="preserve">22/04/2006 </t>
  </si>
  <si>
    <t>22/10/2025</t>
  </si>
  <si>
    <t>מקורות אגח 6 -מ</t>
  </si>
  <si>
    <t>IL0011009086</t>
  </si>
  <si>
    <t xml:space="preserve">10/01/2007 </t>
  </si>
  <si>
    <t>25/12/2036</t>
  </si>
  <si>
    <t>אלון חברת הלק</t>
  </si>
  <si>
    <t>אלון דלק אגח א' לס</t>
  </si>
  <si>
    <t>IL0011015679</t>
  </si>
  <si>
    <t xml:space="preserve">31/08/2016 </t>
  </si>
  <si>
    <t>הדר טבריה</t>
  </si>
  <si>
    <t>ה.ד.ר. טבריה בע"מ אג"ח 1 זפ 01.12.31</t>
  </si>
  <si>
    <t>IL0022999986</t>
  </si>
  <si>
    <t xml:space="preserve">18/09/1988 </t>
  </si>
  <si>
    <t>31/12/2006</t>
  </si>
  <si>
    <t>2/2018 'זכאי ריבית קרדן אן וי ב</t>
  </si>
  <si>
    <t xml:space="preserve">23/08/2018 </t>
  </si>
  <si>
    <t>31/01/2025</t>
  </si>
  <si>
    <t xml:space="preserve">אול-יר הולדינגס </t>
  </si>
  <si>
    <t>אול-יר אגח ה 2024/07/31 %3</t>
  </si>
  <si>
    <t xml:space="preserve">03/01/2022 </t>
  </si>
  <si>
    <t>Caa3.il</t>
  </si>
  <si>
    <t>31/07/2024</t>
  </si>
  <si>
    <t>לאומי שטר הון 6.6 2027</t>
  </si>
  <si>
    <t xml:space="preserve">25/12/2002 </t>
  </si>
  <si>
    <t>24/01/2027</t>
  </si>
  <si>
    <t>אלון חברת הדלק</t>
  </si>
  <si>
    <t>מניות אלון דלק לא סחירה</t>
  </si>
  <si>
    <t>מניות לא סחירות</t>
  </si>
  <si>
    <t xml:space="preserve">13/04/2021 </t>
  </si>
  <si>
    <t>גורם תלוי/פנימי</t>
  </si>
  <si>
    <t xml:space="preserve">ODYSIGHT </t>
  </si>
  <si>
    <t>מניה  ODYSIGHT</t>
  </si>
  <si>
    <t xml:space="preserve">03/05/2021 </t>
  </si>
  <si>
    <t>מומחה בלתי תלוי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</si>
  <si>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</si>
  <si>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</si>
  <si>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</si>
  <si>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</si>
  <si>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</si>
  <si>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</si>
  <si>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</si>
  <si>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</si>
  <si>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</si>
  <si>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</si>
  <si>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</si>
  <si>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</si>
  <si>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</si>
  <si>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</si>
  <si>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</si>
  <si>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</si>
  <si>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</si>
  <si>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</si>
  <si>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 xml:space="preserve">11/06/2025 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</si>
  <si>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</si>
  <si>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</si>
  <si>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</si>
  <si>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</si>
  <si>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</si>
  <si>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</si>
  <si>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</si>
  <si>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</si>
  <si>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</si>
  <si>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</si>
  <si>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</si>
  <si>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</si>
  <si>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</si>
  <si>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</si>
  <si>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 xml:space="preserve">03/12/2019 </t>
  </si>
  <si>
    <t>ג'יי.טי.אל.וי 3 ש.כ. בע"מ</t>
  </si>
  <si>
    <t>3 JTLV</t>
  </si>
  <si>
    <t>Direct Real Estate</t>
  </si>
  <si>
    <t xml:space="preserve">13/06/2022 </t>
  </si>
  <si>
    <t xml:space="preserve">28/05/2025 </t>
  </si>
  <si>
    <t>ס.ה. סקיי 4 ניהול שותפות מוגבלת</t>
  </si>
  <si>
    <t>SKY 4</t>
  </si>
  <si>
    <t xml:space="preserve">20/03/2022 </t>
  </si>
  <si>
    <t xml:space="preserve">04/06/2025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</si>
  <si>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</si>
  <si>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</si>
  <si>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</si>
  <si>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</si>
  <si>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</si>
  <si>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</si>
  <si>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 xml:space="preserve">27/01/2011 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</si>
  <si>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</si>
  <si>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</si>
  <si>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</si>
  <si>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</si>
  <si>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</si>
  <si>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</si>
  <si>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</si>
  <si>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</si>
  <si>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</si>
  <si>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פימי אופורטיניטי 2005 בע"מ</t>
  </si>
  <si>
    <t>פימי 2 קרן הון סיכון</t>
  </si>
  <si>
    <t xml:space="preserve">09/03/2021 </t>
  </si>
  <si>
    <t>Klirmark Fund III (G.P) L.P</t>
  </si>
  <si>
    <t xml:space="preserve">CO-101523 </t>
  </si>
  <si>
    <t>KLIRMARK קרן</t>
  </si>
  <si>
    <t xml:space="preserve">30/03/2009 </t>
  </si>
  <si>
    <t xml:space="preserve">30/03/2025 </t>
  </si>
  <si>
    <t>מרקסטון ניהול השקעות (ישראל)בעמ</t>
  </si>
  <si>
    <t>קרן מרקסטון</t>
  </si>
  <si>
    <t xml:space="preserve">03/02/2004 </t>
  </si>
  <si>
    <t xml:space="preserve">30/11/2023 </t>
  </si>
  <si>
    <t>פימי חמש 2020 בע"מ</t>
  </si>
  <si>
    <t>FIMI ISRAEL</t>
  </si>
  <si>
    <t xml:space="preserve">27/08/2012 </t>
  </si>
  <si>
    <t>פימי 4 2007 בע"מ</t>
  </si>
  <si>
    <t>פימי 4</t>
  </si>
  <si>
    <t xml:space="preserve">08/01/2008 </t>
  </si>
  <si>
    <t>Plenus Nihul L.P.</t>
  </si>
  <si>
    <t>פלנוס 2 קרן הון סיכון</t>
  </si>
  <si>
    <t>Venture Debt</t>
  </si>
  <si>
    <t xml:space="preserve">20/01/2005 </t>
  </si>
  <si>
    <t>Plenus Management III L.P.</t>
  </si>
  <si>
    <t>פלנוס 3 קרן הון סיכון</t>
  </si>
  <si>
    <t xml:space="preserve">24/10/2007 </t>
  </si>
  <si>
    <t>א. רוטשילד ת ניהול נכסים בע"מ</t>
  </si>
  <si>
    <t>קרן רוטשילד נדלן</t>
  </si>
  <si>
    <t>לוכסמבורג</t>
  </si>
  <si>
    <t xml:space="preserve">06/01/2014 </t>
  </si>
  <si>
    <t>Vintage Co-Investment III GP L.P.</t>
  </si>
  <si>
    <t>Vintage Growth Fund III  L.P</t>
  </si>
  <si>
    <t xml:space="preserve">09/01/2020 </t>
  </si>
  <si>
    <t>Pantheon Access GP S.a r.l</t>
  </si>
  <si>
    <t xml:space="preserve">B 201.101 </t>
  </si>
  <si>
    <t>PANTHEON ACCESS US LP</t>
  </si>
  <si>
    <t>Debt Infrastructure</t>
  </si>
  <si>
    <t xml:space="preserve">21/05/2018 </t>
  </si>
  <si>
    <t>Hamilton Lane Advisors LLC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</si>
  <si>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</si>
  <si>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</si>
  <si>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</si>
  <si>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</si>
  <si>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</si>
  <si>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</si>
  <si>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 xml:space="preserve">25/02/2019 </t>
  </si>
  <si>
    <t>ALEMIF III Management LLC</t>
  </si>
  <si>
    <t>אלקטרה נדל"ן 3</t>
  </si>
  <si>
    <t>Value Added Real Estate</t>
  </si>
  <si>
    <t xml:space="preserve">06/07/2020 </t>
  </si>
  <si>
    <t>AMI GP LP Inc</t>
  </si>
  <si>
    <t>אייפקס מדיום ישראל</t>
  </si>
  <si>
    <t xml:space="preserve">21/03/2016 </t>
  </si>
  <si>
    <t>EQT Infrastructure V (General Partner) S.a r.l.</t>
  </si>
  <si>
    <t>EQT Infrastructure V</t>
  </si>
  <si>
    <t>Value Added Infrastructure</t>
  </si>
  <si>
    <t xml:space="preserve">15/08/2021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</si>
  <si>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</si>
  <si>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</si>
  <si>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</si>
  <si>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</si>
  <si>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</si>
  <si>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</si>
  <si>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</si>
  <si>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</si>
  <si>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</si>
  <si>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</si>
  <si>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>BLUE ATLANTIC PARTNERS III LP</t>
  </si>
  <si>
    <t xml:space="preserve">12/08/2019 </t>
  </si>
  <si>
    <t>EQT IX (General Partner) S.a.r.l.</t>
  </si>
  <si>
    <t>EQT9</t>
  </si>
  <si>
    <t xml:space="preserve">04/02/2021 </t>
  </si>
  <si>
    <t>MV Senior GP S.a r.l</t>
  </si>
  <si>
    <t xml:space="preserve">8945007YJH7Z1MMG6T62 </t>
  </si>
  <si>
    <t>MV SENIOR II DEEDER 1 UL SCSP</t>
  </si>
  <si>
    <t xml:space="preserve">21/07/2020 </t>
  </si>
  <si>
    <t xml:space="preserve">23-2962336 </t>
  </si>
  <si>
    <t>HAMILTON LANE 4</t>
  </si>
  <si>
    <t xml:space="preserve">23/06/2021 </t>
  </si>
  <si>
    <t>Vintage Investments 11 (Access) L.P.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</si>
  <si>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</si>
  <si>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</si>
  <si>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</si>
  <si>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</si>
  <si>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</si>
  <si>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</si>
  <si>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</si>
  <si>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</si>
  <si>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</si>
  <si>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Allianz</t>
  </si>
  <si>
    <t xml:space="preserve">529900J328CKSM6MLD73 </t>
  </si>
  <si>
    <t>ALLIANZ ASIA PRIVATE CREDIT</t>
  </si>
  <si>
    <t>אסיה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</si>
  <si>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</si>
  <si>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</si>
  <si>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</si>
  <si>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</si>
  <si>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</si>
  <si>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אמריקה הצפונית</t>
  </si>
  <si>
    <t xml:space="preserve">01/05/2022 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</si>
  <si>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</si>
  <si>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</si>
  <si>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</si>
  <si>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</si>
  <si>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</si>
  <si>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</si>
  <si>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 xml:space="preserve">04/04/2022 </t>
  </si>
  <si>
    <t>Schroders C.P.E Secondaries Managt IV</t>
  </si>
  <si>
    <t xml:space="preserve">B251083 </t>
  </si>
  <si>
    <t>Schroders Capital</t>
  </si>
  <si>
    <t>שוויץ</t>
  </si>
  <si>
    <t xml:space="preserve">07/02/2022 </t>
  </si>
  <si>
    <t>ASF VIII INFRASTRUCTURE GP Limited</t>
  </si>
  <si>
    <t xml:space="preserve">9845006E1B090D9EB329 </t>
  </si>
  <si>
    <t>ASF VIII Infrastructure (ARDIAN)</t>
  </si>
  <si>
    <t>ג'רזי</t>
  </si>
  <si>
    <t xml:space="preserve">22/12/2021 </t>
  </si>
  <si>
    <t>HDL - HarbourVest Direct Lending</t>
  </si>
  <si>
    <t xml:space="preserve">19/09/2021 </t>
  </si>
  <si>
    <t>MV Subordinated GP S.a r.l.</t>
  </si>
  <si>
    <t>MV Subordinated V Feeder SCSp</t>
  </si>
  <si>
    <t xml:space="preserve">22/08/2021 </t>
  </si>
  <si>
    <t>Apax Europe VII GP LP Inc</t>
  </si>
  <si>
    <t>קרן אייפקס אירופה 7</t>
  </si>
  <si>
    <t xml:space="preserve">25/06/2007 </t>
  </si>
  <si>
    <t>AP Fund I GP LLC</t>
  </si>
  <si>
    <t>BLUE ATLANTIC</t>
  </si>
  <si>
    <t xml:space="preserve">24/11/2011 </t>
  </si>
  <si>
    <t>Arcmont Direct Lending Fund III (EUR) SLP</t>
  </si>
  <si>
    <t xml:space="preserve">222100UHG2OYCTHLMP45 </t>
  </si>
  <si>
    <t>DL II -HarbourVest Direct Lending 2</t>
  </si>
  <si>
    <t>ארה''ב</t>
  </si>
  <si>
    <t xml:space="preserve">28/07/2024 </t>
  </si>
  <si>
    <t>Coller Investment Management Limited</t>
  </si>
  <si>
    <t xml:space="preserve"> 213800KWA5YGYLRC4V37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</si>
  <si>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</si>
  <si>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</si>
  <si>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</si>
  <si>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</si>
  <si>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</si>
  <si>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</si>
  <si>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</si>
  <si>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</si>
  <si>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</si>
  <si>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</si>
  <si>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</si>
  <si>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</si>
  <si>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</si>
  <si>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 xml:space="preserve">06/09/2022 </t>
  </si>
  <si>
    <t>ALEMIF IV Management LLC</t>
  </si>
  <si>
    <t xml:space="preserve">87-4664080 </t>
  </si>
  <si>
    <t>(ALEMIF IVאלקטרה נדלן 4 )</t>
  </si>
  <si>
    <t xml:space="preserve">29/08/2022 </t>
  </si>
  <si>
    <t>EMIF II Management LLC</t>
  </si>
  <si>
    <t>קרן אלקטרה נדלן 2</t>
  </si>
  <si>
    <t xml:space="preserve">29/01/2019 </t>
  </si>
  <si>
    <t>insight Associates XI L.P</t>
  </si>
  <si>
    <t xml:space="preserve">98-1502442 </t>
  </si>
  <si>
    <t>INSIGHT VENTURE PARTNERS XI LP</t>
  </si>
  <si>
    <t xml:space="preserve">01/03/2020 </t>
  </si>
  <si>
    <t>Apax Europe VI GP LP Inc</t>
  </si>
  <si>
    <t>אייפקס 6</t>
  </si>
  <si>
    <t xml:space="preserve">14/04/2005 </t>
  </si>
  <si>
    <t>Brack Capital Real Estate (India-China) Fund L.P.</t>
  </si>
  <si>
    <t>קרן בראק קפיטל</t>
  </si>
  <si>
    <t>קפריסין</t>
  </si>
  <si>
    <t xml:space="preserve">24/05/2012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</si>
  <si>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</si>
  <si>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</si>
  <si>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</si>
  <si>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</si>
  <si>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</si>
  <si>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</si>
  <si>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</si>
  <si>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</si>
  <si>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</si>
  <si>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</si>
  <si>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</si>
  <si>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</si>
  <si>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</si>
  <si>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</si>
  <si>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</si>
  <si>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</si>
  <si>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</si>
  <si>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</si>
  <si>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</si>
  <si>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</si>
  <si>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</si>
  <si>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</si>
  <si>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</si>
  <si>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</si>
  <si>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</si>
  <si>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</si>
  <si>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</si>
  <si>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</si>
  <si>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</si>
  <si>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</si>
  <si>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</si>
  <si>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</si>
  <si>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שווי הוגן (נטו באלפי ש"ח)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</si>
  <si>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</si>
  <si>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</si>
  <si>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</si>
  <si>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</si>
  <si>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</si>
  <si>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</si>
  <si>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</si>
  <si>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</si>
  <si>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</si>
  <si>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</si>
  <si>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</si>
  <si>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</si>
  <si>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</si>
  <si>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</si>
  <si>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</si>
  <si>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</si>
  <si>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</si>
  <si>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</si>
  <si>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</si>
  <si>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</si>
  <si>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</si>
  <si>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</si>
  <si>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</si>
  <si>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</si>
  <si>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</si>
  <si>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 xml:space="preserve">07/09/2022 </t>
  </si>
  <si>
    <t>AA+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</si>
  <si>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</si>
  <si>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</si>
  <si>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</si>
  <si>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</si>
  <si>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</si>
  <si>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</si>
  <si>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</si>
  <si>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</si>
  <si>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 xml:space="preserve">24/10/2021 </t>
  </si>
  <si>
    <t>דרך ארץ 1 א</t>
  </si>
  <si>
    <t>תאגיד</t>
  </si>
  <si>
    <t>תשתיות</t>
  </si>
  <si>
    <t>קבועה</t>
  </si>
  <si>
    <t>ריבית בנק ישראל</t>
  </si>
  <si>
    <t>מימון הרחבת כביש 6.</t>
  </si>
  <si>
    <t>דרך ארץ 10 א</t>
  </si>
  <si>
    <t>דרך ארץ 11 א</t>
  </si>
  <si>
    <t>דרך ארץ 12 א</t>
  </si>
  <si>
    <t>דרך ארץ 13 א</t>
  </si>
  <si>
    <t>דרך ארץ 14 א</t>
  </si>
  <si>
    <t>דרך ארץ 15 א</t>
  </si>
  <si>
    <t>דרך ארץ 16 א</t>
  </si>
  <si>
    <t>דרך ארץ 17 א</t>
  </si>
  <si>
    <t>דרך ארץ 18 א</t>
  </si>
  <si>
    <t>דרך ארץ 19 א</t>
  </si>
  <si>
    <t>דרך ארץ 2 א</t>
  </si>
  <si>
    <t>דרך ארץ 3 א</t>
  </si>
  <si>
    <t>דרך ארץ 4 א</t>
  </si>
  <si>
    <t>דרך ארץ 5 א</t>
  </si>
  <si>
    <t>דרך ארץ 6 א</t>
  </si>
  <si>
    <t>דרך ארץ 7 א</t>
  </si>
  <si>
    <t>דרך ארץ 8 א</t>
  </si>
  <si>
    <t>דרך ארץ 9 א</t>
  </si>
  <si>
    <t>דרך ארץ 18 2027/2011 %704.4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</si>
  <si>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</si>
  <si>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</si>
  <si>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</si>
  <si>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</si>
  <si>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</si>
  <si>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</si>
  <si>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</si>
  <si>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</si>
  <si>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</si>
  <si>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</si>
  <si>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</si>
  <si>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</si>
  <si>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</si>
  <si>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</si>
  <si>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</si>
  <si>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</si>
  <si>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</si>
  <si>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</si>
  <si>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</si>
  <si>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</si>
  <si>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</si>
  <si>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</si>
  <si>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</si>
  <si>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</si>
  <si>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</si>
  <si>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</si>
  <si>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</si>
  <si>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</si>
  <si>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</si>
  <si>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01/10/2027</t>
  </si>
  <si>
    <t>30/03/2028</t>
  </si>
  <si>
    <t>15/10/2032</t>
  </si>
  <si>
    <t>31/08/2032</t>
  </si>
  <si>
    <t>01/03/2032</t>
  </si>
  <si>
    <t>28/02/2030</t>
  </si>
  <si>
    <t>01/06/2034</t>
  </si>
  <si>
    <t>01/04/2032</t>
  </si>
  <si>
    <t>01/03/2028</t>
  </si>
  <si>
    <t>01/02/2028</t>
  </si>
  <si>
    <t>01/12/2028</t>
  </si>
  <si>
    <t>01/08/2028</t>
  </si>
  <si>
    <t>31/01/2031</t>
  </si>
  <si>
    <t>01/07/2028</t>
  </si>
  <si>
    <t>31/07/2031</t>
  </si>
  <si>
    <t>31/01/2029</t>
  </si>
  <si>
    <t>30/11/2027</t>
  </si>
  <si>
    <t>31/03/2031</t>
  </si>
  <si>
    <t>25/11/2022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</si>
  <si>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</si>
  <si>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</si>
  <si>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</si>
  <si>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</si>
  <si>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</si>
  <si>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</si>
  <si>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</si>
  <si>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</si>
  <si>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</si>
  <si>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</si>
  <si>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</si>
  <si>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</si>
  <si>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</si>
  <si>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</si>
  <si>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</si>
  <si>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</si>
  <si>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</si>
  <si>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</si>
  <si>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</si>
  <si>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</si>
  <si>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</si>
  <si>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</si>
  <si>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</si>
  <si>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</si>
  <si>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</si>
  <si>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</si>
  <si>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</si>
  <si>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</si>
  <si>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</si>
  <si>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</si>
  <si>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</si>
  <si>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</si>
  <si>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</si>
  <si>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</si>
  <si>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</si>
  <si>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</si>
  <si>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</si>
  <si>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</si>
  <si>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</si>
  <si>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</si>
  <si>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</si>
  <si>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</si>
  <si>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</si>
  <si>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</si>
  <si>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</si>
  <si>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</si>
  <si>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</si>
  <si>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</si>
  <si>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</si>
  <si>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</si>
  <si>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</si>
  <si>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</si>
  <si>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</si>
  <si>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</si>
  <si>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</si>
  <si>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</si>
  <si>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מרוקו</t>
  </si>
  <si>
    <t>נורבגיה</t>
  </si>
  <si>
    <t>ניו זילנד</t>
  </si>
  <si>
    <t>סינגפור</t>
  </si>
  <si>
    <t>סלובניה</t>
  </si>
  <si>
    <t>סלובקיה</t>
  </si>
  <si>
    <t>ספרד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</si>
  <si>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</si>
  <si>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</si>
  <si>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</si>
  <si>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</si>
  <si>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</si>
  <si>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</si>
  <si>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</si>
  <si>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</si>
  <si>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</si>
  <si>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</si>
  <si>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</si>
  <si>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</si>
  <si>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</si>
  <si>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</si>
  <si>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</si>
  <si>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</si>
  <si>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</si>
  <si>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</si>
  <si>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</si>
  <si>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</si>
  <si>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</si>
  <si>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</si>
  <si>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</si>
  <si>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</si>
  <si>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</si>
  <si>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</si>
  <si>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</si>
  <si>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</si>
  <si>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</si>
  <si>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</si>
  <si>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</si>
  <si>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</si>
  <si>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</si>
  <si>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</si>
  <si>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</si>
  <si>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</si>
  <si>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</si>
  <si>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</si>
  <si>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</si>
  <si>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</si>
  <si>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</si>
  <si>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</si>
  <si>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</si>
  <si>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</si>
  <si>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</si>
  <si>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</si>
  <si>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</si>
  <si>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</si>
  <si>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</si>
  <si>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</si>
  <si>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</si>
  <si>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</si>
  <si>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</si>
  <si>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</si>
  <si>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</si>
  <si>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</si>
  <si>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</si>
  <si>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</si>
  <si>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</si>
  <si>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</si>
  <si>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</si>
  <si>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</si>
  <si>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</si>
  <si>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</si>
  <si>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</si>
  <si>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</si>
  <si>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</si>
  <si>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</si>
  <si>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</si>
  <si>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</si>
  <si>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</si>
  <si>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</si>
  <si>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 - Frankfurt Stock Exchange</t>
  </si>
  <si>
    <t>HKSE</t>
  </si>
  <si>
    <t>HKSE - Hong Kong Stock Exchange</t>
  </si>
  <si>
    <t>ICE</t>
  </si>
  <si>
    <t>ICE - Intercontinental Exchange</t>
  </si>
  <si>
    <t>ISE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</si>
  <si>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</si>
  <si>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</si>
  <si>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</si>
  <si>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</si>
  <si>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</si>
  <si>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</si>
  <si>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</si>
  <si>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</si>
  <si>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</si>
  <si>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</si>
  <si>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</si>
  <si>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</si>
  <si>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</si>
  <si>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</si>
  <si>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</si>
  <si>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</si>
  <si>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</si>
  <si>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</t>
  </si>
  <si>
    <t>BME - Spanish Exchanges</t>
  </si>
  <si>
    <t>SIX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</si>
  <si>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</si>
  <si>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</si>
  <si>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</si>
  <si>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</si>
  <si>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</si>
  <si>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</si>
  <si>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</si>
  <si>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</si>
  <si>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</si>
  <si>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</si>
  <si>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</si>
  <si>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</si>
  <si>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</si>
  <si>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</si>
  <si>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</si>
  <si>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</si>
  <si>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</si>
  <si>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</si>
  <si>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</si>
  <si>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</si>
  <si>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</si>
  <si>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</si>
  <si>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</si>
  <si>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</si>
  <si>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</si>
  <si>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</si>
  <si>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</si>
  <si>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</si>
  <si>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</si>
  <si>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</si>
  <si>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</si>
  <si>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</si>
  <si>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</si>
  <si>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</si>
  <si>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</si>
  <si>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</si>
  <si>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</si>
  <si>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</si>
  <si>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</si>
  <si>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</si>
  <si>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</si>
  <si>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</si>
  <si>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כימיה, גומי ופלסטיק</t>
  </si>
  <si>
    <t>ליסינג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</si>
  <si>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</si>
  <si>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</si>
  <si>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</si>
  <si>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</si>
  <si>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</si>
  <si>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</si>
  <si>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</si>
  <si>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ציבוריים</t>
  </si>
  <si>
    <t>תחבורה</t>
  </si>
  <si>
    <t>תעופה</t>
  </si>
  <si>
    <t>תעשיה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</si>
  <si>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</si>
  <si>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</si>
  <si>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</si>
  <si>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</si>
  <si>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</si>
  <si>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</si>
  <si>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</si>
  <si>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</si>
  <si>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</si>
  <si>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</si>
  <si>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</si>
  <si>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</si>
  <si>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</si>
  <si>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</si>
  <si>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</si>
  <si>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</si>
  <si>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</si>
  <si>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</si>
  <si>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</si>
  <si>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</si>
  <si>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</si>
  <si>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</si>
  <si>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</si>
  <si>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</si>
  <si>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</si>
  <si>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</si>
  <si>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</si>
  <si>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</si>
  <si>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</si>
  <si>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</si>
  <si>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</si>
  <si>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</si>
  <si>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</si>
  <si>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</si>
  <si>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</si>
  <si>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</si>
  <si>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</si>
  <si>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</si>
  <si>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</si>
  <si>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</si>
  <si>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Providers &amp; Services</t>
  </si>
  <si>
    <t>Health Care Technology</t>
  </si>
  <si>
    <t>Biotechnology</t>
  </si>
  <si>
    <t>Life Sciences Tools &amp;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</si>
  <si>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</si>
  <si>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</si>
  <si>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</si>
  <si>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</si>
  <si>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</si>
  <si>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</si>
  <si>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</si>
  <si>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</si>
  <si>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</si>
  <si>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</si>
  <si>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Media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</si>
  <si>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</si>
  <si>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</si>
  <si>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</si>
  <si>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</si>
  <si>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</si>
  <si>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</si>
  <si>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</si>
  <si>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</si>
  <si>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</si>
  <si>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</si>
  <si>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</si>
  <si>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</si>
  <si>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</si>
  <si>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</si>
  <si>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</si>
  <si>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</si>
  <si>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</si>
  <si>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</si>
  <si>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125 מניות בארץ - מניות כללי-ת"א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</si>
  <si>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</si>
  <si>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</si>
  <si>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</si>
  <si>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</si>
  <si>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</si>
  <si>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</si>
  <si>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</si>
  <si>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</si>
  <si>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</si>
  <si>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</si>
  <si>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</si>
  <si>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</si>
  <si>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</si>
  <si>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</si>
  <si>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</si>
  <si>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</si>
  <si>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</si>
  <si>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</si>
  <si>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</si>
  <si>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</si>
  <si>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</si>
  <si>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</si>
  <si>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</si>
  <si>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</si>
  <si>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</si>
  <si>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</si>
  <si>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</si>
  <si>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</si>
  <si>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</si>
  <si>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</si>
  <si>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</si>
  <si>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</si>
  <si>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</si>
  <si>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</si>
  <si>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</si>
  <si>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</si>
  <si>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</si>
  <si>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</si>
  <si>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</si>
  <si>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</si>
  <si>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</si>
  <si>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</si>
  <si>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</si>
  <si>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</si>
  <si>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</si>
  <si>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</si>
  <si>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</si>
  <si>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</si>
  <si>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</si>
  <si>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</si>
  <si>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</si>
  <si>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</si>
  <si>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</si>
  <si>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</si>
  <si>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</si>
  <si>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</si>
  <si>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</si>
  <si>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</si>
  <si>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</si>
  <si>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</si>
  <si>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</si>
  <si>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</si>
  <si>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</si>
  <si>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</si>
  <si>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</si>
  <si>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</si>
  <si>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</si>
  <si>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</si>
  <si>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</si>
  <si>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</si>
  <si>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</si>
  <si>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</si>
  <si>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</si>
  <si>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</si>
  <si>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</si>
  <si>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</si>
  <si>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</si>
  <si>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</si>
  <si>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</si>
  <si>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</si>
  <si>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</si>
  <si>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</si>
  <si>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</si>
  <si>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</si>
  <si>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</si>
  <si>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</si>
  <si>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</si>
  <si>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</si>
  <si>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</si>
  <si>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</si>
  <si>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</si>
  <si>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</si>
  <si>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</si>
  <si>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</si>
  <si>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</si>
  <si>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</si>
  <si>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</si>
  <si>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</si>
  <si>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</si>
  <si>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</si>
  <si>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</si>
  <si>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</si>
  <si>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</si>
  <si>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</si>
  <si>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</si>
  <si>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</si>
  <si>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</si>
  <si>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</si>
  <si>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</si>
  <si>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</si>
  <si>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</si>
  <si>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</si>
  <si>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</si>
  <si>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</si>
  <si>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</si>
  <si>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</si>
  <si>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</si>
  <si>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</si>
  <si>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</si>
  <si>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</si>
  <si>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</si>
  <si>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</si>
  <si>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</si>
  <si>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</si>
  <si>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</si>
  <si>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</si>
  <si>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</si>
  <si>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</si>
  <si>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</si>
  <si>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</si>
  <si>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</si>
  <si>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</si>
  <si>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</si>
  <si>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</si>
  <si>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</si>
  <si>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</si>
  <si>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</si>
  <si>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</si>
  <si>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</si>
  <si>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</si>
  <si>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</si>
  <si>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</si>
  <si>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</si>
  <si>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</si>
  <si>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</si>
  <si>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</si>
  <si>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</si>
  <si>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</si>
  <si>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</si>
  <si>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</si>
  <si>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</si>
  <si>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</si>
  <si>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</si>
  <si>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</si>
  <si>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</si>
  <si>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</si>
  <si>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</si>
  <si>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</si>
  <si>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</si>
  <si>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</si>
  <si>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</si>
  <si>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</si>
  <si>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</si>
  <si>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</si>
  <si>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</si>
  <si>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מט"ח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</si>
  <si>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</si>
  <si>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</si>
  <si>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</si>
  <si>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</si>
  <si>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</si>
  <si>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</si>
  <si>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</si>
  <si>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</si>
  <si>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</si>
  <si>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</si>
  <si>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</si>
  <si>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</si>
  <si>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</si>
  <si>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</si>
  <si>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</si>
  <si>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</si>
  <si>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</si>
  <si>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</si>
  <si>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</si>
  <si>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</si>
  <si>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</si>
  <si>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</si>
  <si>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</si>
  <si>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</si>
  <si>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</si>
  <si>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</si>
  <si>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</si>
  <si>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</si>
  <si>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</si>
  <si>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</si>
  <si>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</si>
  <si>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</si>
  <si>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</si>
  <si>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</si>
  <si>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</si>
  <si>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</si>
  <si>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</si>
  <si>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</si>
  <si>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</si>
  <si>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</si>
  <si>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</si>
  <si>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</si>
  <si>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</si>
  <si>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</si>
  <si>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</si>
  <si>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</si>
  <si>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</si>
  <si>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</si>
  <si>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</si>
  <si>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</si>
  <si>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</si>
  <si>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</si>
  <si>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</si>
  <si>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</si>
  <si>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</si>
  <si>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</si>
  <si>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</si>
  <si>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</si>
  <si>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</si>
  <si>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</si>
  <si>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</si>
  <si>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</si>
  <si>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</si>
  <si>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</si>
  <si>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</si>
  <si>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</si>
  <si>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</si>
  <si>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</si>
  <si>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</si>
  <si>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</si>
  <si>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</si>
  <si>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</si>
  <si>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</si>
  <si>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</si>
  <si>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</si>
  <si>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</si>
  <si>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</si>
  <si>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</si>
  <si>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</si>
  <si>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</si>
  <si>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</si>
  <si>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</si>
  <si>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</si>
  <si>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</si>
  <si>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</si>
  <si>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</si>
  <si>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</si>
  <si>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</si>
  <si>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</si>
  <si>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</si>
  <si>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</si>
  <si>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</si>
  <si>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</si>
  <si>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</si>
  <si>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</si>
  <si>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</si>
  <si>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</si>
  <si>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</si>
  <si>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</si>
  <si>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</si>
  <si>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</si>
  <si>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</si>
  <si>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</si>
  <si>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</si>
  <si>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</si>
  <si>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</si>
  <si>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</si>
  <si>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</si>
  <si>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</si>
  <si>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</si>
  <si>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</si>
  <si>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</si>
  <si>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</si>
  <si>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</si>
  <si>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</si>
  <si>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</si>
  <si>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</si>
  <si>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</si>
  <si>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</si>
  <si>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</si>
  <si>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</si>
  <si>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</si>
  <si>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ללא</t>
  </si>
  <si>
    <t>Delivery</t>
  </si>
  <si>
    <t>No-delivery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</si>
  <si>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</si>
  <si>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</si>
  <si>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</si>
  <si>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</si>
  <si>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</si>
  <si>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</si>
  <si>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</si>
  <si>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</si>
  <si>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</si>
  <si>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</si>
  <si>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</si>
  <si>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</si>
  <si>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גורם אחר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</si>
  <si>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</si>
  <si>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</si>
  <si>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</si>
  <si>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</si>
  <si>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</si>
  <si>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</si>
  <si>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</si>
  <si>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</si>
  <si>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</si>
  <si>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</si>
  <si>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</si>
  <si>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</si>
  <si>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</si>
  <si>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</si>
  <si>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</si>
  <si>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</si>
  <si>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</si>
  <si>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</si>
  <si>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</si>
  <si>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</si>
  <si>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</si>
  <si>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</si>
  <si>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</si>
  <si>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</si>
  <si>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</si>
  <si>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</si>
  <si>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</si>
  <si>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</si>
  <si>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</si>
  <si>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</si>
  <si>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</si>
  <si>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</si>
  <si>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</si>
  <si>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</si>
  <si>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</si>
  <si>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</si>
  <si>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</si>
  <si>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</si>
  <si>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</si>
  <si>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</si>
  <si>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</si>
  <si>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</si>
  <si>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</si>
  <si>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</si>
  <si>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</si>
  <si>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</si>
  <si>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</si>
  <si>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</si>
  <si>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</si>
  <si>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</si>
  <si>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</si>
  <si>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</si>
  <si>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</si>
  <si>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</si>
  <si>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</si>
  <si>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</si>
  <si>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</si>
  <si>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</si>
  <si>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</si>
  <si>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</si>
  <si>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</si>
  <si>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</si>
  <si>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</si>
  <si>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</si>
  <si>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</si>
  <si>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</si>
  <si>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</si>
  <si>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</si>
  <si>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</si>
  <si>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</si>
  <si>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</si>
  <si>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</si>
  <si>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</si>
  <si>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</si>
  <si>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</si>
  <si>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</si>
  <si>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</si>
  <si>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</si>
  <si>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</si>
  <si>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</si>
  <si>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Unfunded Forward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</si>
  <si>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</si>
  <si>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</si>
  <si>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</si>
  <si>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</si>
  <si>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</si>
  <si>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</si>
  <si>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</si>
  <si>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</si>
  <si>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</si>
  <si>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</si>
  <si>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</si>
  <si>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</si>
  <si>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</si>
  <si>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</si>
  <si>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</si>
  <si>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</si>
  <si>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</si>
  <si>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</si>
  <si>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</si>
  <si>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</si>
  <si>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</si>
  <si>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</si>
  <si>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</si>
  <si>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</si>
  <si>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</si>
  <si>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</si>
  <si>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</si>
  <si>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</si>
  <si>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</si>
  <si>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</si>
  <si>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</si>
  <si>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</si>
  <si>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</si>
  <si>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</si>
  <si>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</si>
  <si>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</si>
  <si>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</si>
  <si>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</si>
  <si>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</si>
  <si>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</si>
  <si>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</si>
  <si>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</si>
  <si>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</si>
  <si>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</si>
  <si>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</si>
  <si>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</si>
  <si>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</si>
  <si>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</si>
  <si>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</si>
  <si>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</si>
  <si>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</si>
  <si>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</si>
  <si>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</si>
  <si>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</si>
  <si>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</si>
  <si>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</si>
  <si>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</si>
  <si>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</si>
  <si>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</si>
  <si>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</si>
  <si>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</si>
  <si>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</si>
  <si>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</si>
  <si>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</si>
  <si>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</si>
  <si>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</si>
  <si>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</si>
  <si>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</si>
  <si>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</si>
  <si>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NAV (במטבע הדיווח של קרן ההשקעה)</t>
  </si>
  <si>
    <t>שיעור מנכסי אפיק ההשקעה (רגל 2)</t>
  </si>
  <si>
    <t>שיעור מסך נכסי אפיק ההשקעה (רגל 2)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</si>
  <si>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</si>
  <si>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</si>
  <si>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</si>
  <si>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</si>
  <si>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</si>
  <si>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</si>
  <si>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</si>
  <si>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</si>
  <si>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</si>
  <si>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</si>
  <si>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</si>
  <si>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</si>
  <si>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</si>
  <si>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</si>
  <si>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</si>
  <si>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</si>
  <si>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</si>
  <si>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</si>
  <si>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</si>
  <si>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</si>
  <si>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</si>
  <si>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</si>
  <si>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</si>
  <si>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</si>
  <si>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</si>
  <si>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</si>
  <si>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</si>
  <si>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</si>
  <si>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</si>
  <si>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</si>
  <si>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</si>
  <si>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</si>
  <si>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</si>
  <si>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</si>
  <si>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</si>
  <si>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</si>
  <si>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</si>
  <si>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</si>
  <si>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</si>
  <si>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</si>
  <si>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</si>
  <si>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</si>
  <si>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</si>
  <si>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</si>
  <si>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</si>
  <si>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</si>
  <si>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</si>
  <si>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</si>
  <si>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</si>
  <si>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</si>
  <si>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</si>
  <si>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</si>
  <si>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</si>
  <si>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</si>
  <si>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</si>
  <si>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</si>
  <si>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</si>
  <si>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</si>
  <si>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</si>
  <si>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</si>
  <si>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</si>
  <si>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</si>
  <si>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</si>
  <si>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</si>
  <si>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</si>
  <si>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</si>
  <si>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</si>
  <si>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</si>
  <si>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</si>
  <si>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</si>
  <si>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</si>
  <si>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</si>
  <si>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</si>
  <si>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</si>
  <si>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</si>
  <si>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</si>
  <si>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</si>
  <si>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</si>
  <si>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</si>
  <si>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</si>
  <si>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</si>
  <si>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</si>
  <si>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</si>
  <si>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</si>
  <si>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</si>
  <si>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</si>
  <si>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</si>
  <si>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</si>
  <si>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</si>
  <si>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</si>
  <si>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</si>
  <si>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</si>
  <si>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</si>
  <si>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</si>
  <si>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</si>
  <si>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</si>
  <si>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</si>
  <si>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</si>
  <si>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</si>
  <si>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</si>
  <si>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</si>
  <si>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</si>
  <si>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</si>
  <si>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</si>
  <si>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</si>
  <si>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</si>
  <si>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</si>
  <si>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</si>
  <si>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</si>
  <si>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</si>
  <si>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</si>
  <si>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54930009E6JHZUIRO925</t>
  </si>
  <si>
    <t>KNX4USFCNGPY45LOCE31</t>
  </si>
  <si>
    <t>2549009P4ZS02GC5QV68</t>
  </si>
  <si>
    <t>RCGZFPDMRW58VJ54VR07</t>
  </si>
  <si>
    <t>984500DCD44DBF954221</t>
  </si>
  <si>
    <t>784F5XWPLTWKTBV3E584</t>
  </si>
  <si>
    <t>R4PP93JZOLY261QX3811</t>
  </si>
  <si>
    <t>IM7X0T3ECJW4C1T7ON55</t>
  </si>
  <si>
    <t>529900D6BF99LW9R2E68</t>
  </si>
  <si>
    <t>AR5L2ODV9HN37376R084</t>
  </si>
  <si>
    <t>391200OYYFJ3DWAMEC69</t>
  </si>
  <si>
    <t>5493000H80W07HCKGS43</t>
  </si>
  <si>
    <t xml:space="preserve">392 </t>
  </si>
  <si>
    <t>מט"ח/שקל</t>
  </si>
  <si>
    <t>USDILS</t>
  </si>
  <si>
    <t>07/05/2025</t>
  </si>
  <si>
    <t>7/08/2025</t>
  </si>
  <si>
    <t>POALILIT</t>
  </si>
  <si>
    <t>EURILS</t>
  </si>
  <si>
    <t xml:space="preserve">1316 </t>
  </si>
  <si>
    <t xml:space="preserve">1317 </t>
  </si>
  <si>
    <t xml:space="preserve">8891 </t>
  </si>
  <si>
    <t xml:space="preserve">1430 </t>
  </si>
  <si>
    <t xml:space="preserve">14848 </t>
  </si>
  <si>
    <t>28/10/1999</t>
  </si>
  <si>
    <t>31/12/2001</t>
  </si>
  <si>
    <t>31/03/2002</t>
  </si>
  <si>
    <t>30/06/2002</t>
  </si>
  <si>
    <t>30/09/2002</t>
  </si>
  <si>
    <t>31/12/2002</t>
  </si>
  <si>
    <t>31/03/2003</t>
  </si>
  <si>
    <t>30/06/2003</t>
  </si>
  <si>
    <t>30/09/2003</t>
  </si>
  <si>
    <t>30/12/2003</t>
  </si>
  <si>
    <t>30/04/2004</t>
  </si>
  <si>
    <t>30/12/1999</t>
  </si>
  <si>
    <t>30/03/2000</t>
  </si>
  <si>
    <t>30/06/2000</t>
  </si>
  <si>
    <t>30/09/2000</t>
  </si>
  <si>
    <t>31/12/2000</t>
  </si>
  <si>
    <t>29/03/2001</t>
  </si>
  <si>
    <t>28/06/2001</t>
  </si>
  <si>
    <t>30/09/2001</t>
  </si>
  <si>
    <t>28/06/2007</t>
  </si>
  <si>
    <t>שקלי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</si>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</sst>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#,##0.000"/>
    <numFmt numFmtId="165" formatCode="0.000%"/>
    <numFmt numFmtId="166" formatCode="0.0000000%"/>
    <numFmt numFmtId="167" formatCode="0.000"/>
  </numFmts>
  <fonts count="27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sz val="15"/>
      <color rgb="FF2E3D50"/>
      <name val="Arial"/>
      <family val="2"/>
    </font>
    <font>
      <u/>
      <sz val="11"/>
      <color theme="1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140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right" vertical="top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vertical="top"/>
    </xf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164" fontId="13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64" fontId="14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14" fontId="14" fillId="0" borderId="0" xfId="0" applyNumberFormat="1" applyFont="1" applyAlignment="1" applyProtection="1">
      <alignment horizontal="center" vertical="center"/>
      <protection locked="0"/>
    </xf>
    <xf numFmtId="165" fontId="14" fillId="0" borderId="0" xfId="0" applyNumberFormat="1" applyFont="1" applyAlignment="1" applyProtection="1">
      <alignment horizontal="center" vertical="center"/>
      <protection locked="0"/>
    </xf>
    <xf numFmtId="164" fontId="13" fillId="0" borderId="0" xfId="0" applyNumberFormat="1" applyFont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14" fontId="13" fillId="0" borderId="0" xfId="0" applyNumberFormat="1" applyFont="1" applyAlignment="1" applyProtection="1">
      <alignment horizontal="center" vertical="center"/>
      <protection locked="0"/>
    </xf>
    <xf numFmtId="165" fontId="13" fillId="0" borderId="0" xfId="0" applyNumberFormat="1" applyFont="1" applyAlignment="1" applyProtection="1">
      <alignment horizontal="center" vertical="center"/>
      <protection locked="0"/>
    </xf>
    <xf numFmtId="14" fontId="13" fillId="0" borderId="0" xfId="0" applyNumberFormat="1" applyFont="1" applyAlignment="1">
      <alignment horizontal="center" vertical="center"/>
    </xf>
    <xf numFmtId="0" fontId="13" fillId="0" borderId="7" xfId="0" applyFont="1" applyBorder="1" applyAlignment="1" applyProtection="1">
      <alignment horizontal="center" vertical="center"/>
      <protection locked="0"/>
    </xf>
    <xf numFmtId="17" fontId="0" fillId="0" borderId="0" xfId="0" applyNumberFormat="1" applyAlignment="1">
      <alignment horizontal="center" vertical="center"/>
    </xf>
    <xf numFmtId="14" fontId="10" fillId="2" borderId="9" xfId="0" applyNumberFormat="1" applyFont="1" applyFill="1" applyBorder="1" applyAlignment="1">
      <alignment horizontal="center" vertical="center" wrapText="1"/>
    </xf>
    <xf numFmtId="0" fontId="8" fillId="0" borderId="0" xfId="0" applyFont="1" applyAlignment="1" applyProtection="1">
      <alignment horizontal="center" vertical="center"/>
      <protection locked="0"/>
    </xf>
    <xf numFmtId="0" fontId="15" fillId="2" borderId="10" xfId="0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3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2" fontId="21" fillId="0" borderId="7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167" fontId="21" fillId="0" borderId="7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43" fontId="13" fillId="0" borderId="0" xfId="2" applyFont="1" applyAlignment="1">
      <alignment horizontal="center" vertical="center"/>
    </xf>
    <xf numFmtId="165" fontId="13" fillId="0" borderId="0" xfId="3" applyNumberFormat="1" applyFont="1" applyAlignment="1">
      <alignment horizontal="center" vertical="center"/>
    </xf>
    <xf numFmtId="0" fontId="25" fillId="0" borderId="0" xfId="0" applyFont="1"/>
    <xf numFmtId="0" fontId="2" fillId="2" borderId="0" xfId="0" applyFont="1" applyFill="1" applyBorder="1" applyAlignment="1">
      <alignment vertical="center"/>
    </xf>
    <xf numFmtId="0" fontId="3" fillId="3" borderId="0" xfId="1" applyFont="1" applyFill="1" applyBorder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 applyProtection="1">
      <alignment horizontal="right" vertical="center" wrapText="1"/>
    </xf>
    <xf numFmtId="0" fontId="0" fillId="0" borderId="0" xfId="0" applyFont="1" applyBorder="1" applyAlignment="1">
      <alignment horizontal="right"/>
    </xf>
    <xf numFmtId="0" fontId="0" fillId="0" borderId="0" xfId="0" applyFont="1"/>
    <xf numFmtId="0" fontId="0" fillId="0" borderId="0" xfId="0" applyFont="1" applyAlignment="1"/>
    <xf numFmtId="0" fontId="26" fillId="3" borderId="2" xfId="4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0" fillId="3" borderId="0" xfId="0" applyFont="1" applyFill="1" applyBorder="1" applyAlignment="1">
      <alignment horizontal="center" vertical="center" wrapText="1"/>
    </xf>
  </cellXfs>
  <cellStyles count="5">
    <cellStyle name="Comma" xfId="2" builtinId="3"/>
    <cellStyle name="Normal" xfId="0" builtinId="0"/>
    <cellStyle name="Normal 3" xfId="1"/>
    <cellStyle name="Percent" xfId="3" builtinId="5"/>
    <cellStyle name="היפר-קישור" xfId="4" builtinId="8"/>
  </cellStyles>
  <dxfs count="12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yroll-fs\Data\&#1495;&#1513;&#1489;&#1493;&#1514;%20&#1502;&#1500;&#1501;\&#1495;&#1513;&#1489;&#1493;&#1514;%20&#1489;&#1504;&#1511;%20&#1492;&#1508;&#1493;&#1506;&#1500;&#1497;&#1501;\&#1502;&#1491;&#1493;&#1512;%20&#1513;&#1497;&#1512;&#1493;&#1514;%20&#1493;&#1489;&#1511;&#1512;&#1492;\&#1512;&#1513;&#1497;&#1502;&#1493;&#1514;%20&#1504;&#1499;&#1505;&#1497;&#1501;\2025\Q2-2025\&#8207;&#8207;&#1492;&#1512;&#1499;&#1489;&#1514;%20&#1491;&#1493;&#1495;%20&#1512;&#1513;&#1497;&#1502;&#1514;%20&#1504;&#1499;&#1505;&#1497;&#1501;%20&#1493;&#1492;&#1504;&#1490;&#1513;&#1492;%20-%20&#1502;&#1500;&#1502;%20V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5\single_asset_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ניהול"/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 אג"ח בארץ - חברות והמרה-תל בונד צמוד מדד-תל בונד</v>
          </cell>
        </row>
        <row r="334">
          <cell r="C334" t="str">
            <v>6 אג"ח בארץ - חברות והמרה-תל בונד צמוד מדד-תל בונד</v>
          </cell>
        </row>
        <row r="335">
          <cell r="C335" t="str">
            <v>9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3 - מניות בחו"ל - מניות גיאוגרפי - חשופת מט"ח-אירופה גרמניה</v>
          </cell>
        </row>
        <row r="340">
          <cell r="C340" t="str">
            <v>DAX 3 -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5 - מניות בחו"ל - מניות גיאוגרפי - חשופת מט"ח-אירופה כללי</v>
          </cell>
        </row>
        <row r="343">
          <cell r="C343" t="str">
            <v>EURO STOXX 5 -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 INDEX - מניות בחו"ל - מניות גיאוגרפי - מנוטרלת מט"ח-אירופה אנגליה</v>
          </cell>
        </row>
        <row r="346">
          <cell r="C346" t="str">
            <v>FTSE China 5 -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1 - מניות בחו"ל - מניות גיאוגרפי - חשופת מט"ח-ארה"ב</v>
          </cell>
        </row>
        <row r="356">
          <cell r="C356" t="str">
            <v>NASDAQ 1 -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2 - מניות בחו"ל - מניות גיאוגרפי - חשופת מט"ח-ארה"ב</v>
          </cell>
        </row>
        <row r="361">
          <cell r="C361" t="str">
            <v>RUSSELL 2 - מניות בחו"ל - מניות גיאוגרפי - מנוטרלת מט"ח-ארה"ב</v>
          </cell>
        </row>
        <row r="362">
          <cell r="C362" t="str">
            <v>S&amp;P 5 - מניות בחו"ל - מניות גיאוגרפי - חשופת מט"ח-ארה"ב</v>
          </cell>
        </row>
        <row r="363">
          <cell r="C363" t="str">
            <v>S&amp;P 5 - מניות בחו"ל - מניות גיאוגרפי - מנוטרלת מט"ח-ארה"ב</v>
          </cell>
        </row>
        <row r="364">
          <cell r="C364" t="str">
            <v>S&amp;P/ASX 2 -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 מניות בארץ - מניות כללי-ת"א</v>
          </cell>
        </row>
        <row r="367">
          <cell r="C367" t="str">
            <v>STOXX EUROPE 6 - מניות בחו"ל - מניות גיאוגרפי - מנוטרלת מט"ח-אירופה כללי</v>
          </cell>
        </row>
        <row r="368">
          <cell r="C368" t="str">
            <v>STOXX EUROPE 6 -מניות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1% מניות-אג"ח כללי בארץ- עד 1% מניות ועם סימן קריאה</v>
          </cell>
        </row>
        <row r="401">
          <cell r="C401" t="str">
            <v>אג"ח בארץ - כללי-אג"ח כללי בארץ - עד 1% מניות-אג"ח כללי בארץ- עד 1% מניות ללא סימן קריאה</v>
          </cell>
        </row>
        <row r="402">
          <cell r="C402" t="str">
            <v>אג"ח בארץ - כללי-אג"ח כללי בארץ - עד 2% מניות</v>
          </cell>
        </row>
        <row r="403">
          <cell r="C403" t="str">
            <v>אג"ח בארץ - כללי-אג"ח כללי בארץ - עד 3% מניות</v>
          </cell>
        </row>
        <row r="404">
          <cell r="C404" t="str">
            <v>אג"ח בארץ - מדינה-אג"ח מדינה כללי- עד 2%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1% מניות</v>
          </cell>
        </row>
        <row r="407">
          <cell r="C407" t="str">
            <v>אג"ח בארץ - מדינה-אג"ח מדינה משולבת - חשיפה מרבית מעל 1%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1% מניות</v>
          </cell>
        </row>
        <row r="431">
          <cell r="C431" t="str">
            <v>אג"ח בארץ משולבת - כללי-אג"ח כללי בארץ משולבת - עד 2% מניות</v>
          </cell>
        </row>
        <row r="432">
          <cell r="C432" t="str">
            <v>אג"ח בארץ משולבת - כללי-אג"ח כללי בארץ משולבת - עד 3%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</sheetData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אי. אם. איי - עזר חברה לביטוח משכנתאות בע"מ</v>
          </cell>
          <cell r="B35">
            <v>512310509</v>
          </cell>
        </row>
        <row r="36">
          <cell r="A36" t="str">
            <v>איי. די. איי. חברה לביטוח בע"מ</v>
          </cell>
          <cell r="B36">
            <v>513910703</v>
          </cell>
        </row>
        <row r="37">
          <cell r="A37" t="str">
            <v>איי.אי.ג'י חברה לביטוח בע"מ</v>
          </cell>
          <cell r="B37">
            <v>512304882</v>
          </cell>
        </row>
        <row r="38">
          <cell r="A38" t="str">
            <v>איילון חברה לביטוח בע"מ</v>
          </cell>
          <cell r="B38">
            <v>520030677</v>
          </cell>
        </row>
        <row r="39">
          <cell r="A39" t="str">
            <v>אינפיניטי השתלמות, גמל ופנסיה בע"מ</v>
          </cell>
          <cell r="B39">
            <v>513621110</v>
          </cell>
        </row>
        <row r="40">
          <cell r="A40" t="str">
            <v>אלטשולר שחם גמל ופנסיה בע"מ</v>
          </cell>
          <cell r="B40">
            <v>513173393</v>
          </cell>
        </row>
        <row r="41">
          <cell r="A41" t="str">
            <v>אנליסט קופות גמל בע"מ</v>
          </cell>
          <cell r="B41">
            <v>511880460</v>
          </cell>
        </row>
        <row r="42">
          <cell r="A42" t="str">
            <v>ארם גמולים - חברה לניהול קופות גמל בע''מ</v>
          </cell>
          <cell r="B42">
            <v>510773922</v>
          </cell>
        </row>
        <row r="43">
          <cell r="A43" t="str">
            <v>אשרא - החברה הישראלית לביטוח יצוא בע"מ</v>
          </cell>
          <cell r="B43">
            <v>520021916</v>
          </cell>
        </row>
        <row r="44">
          <cell r="A44" t="str">
            <v>ב.ס.ס.ח. - החברה הישראלית לביטוח אשראי בע"מ</v>
          </cell>
          <cell r="B44">
            <v>520044025</v>
          </cell>
        </row>
        <row r="45">
          <cell r="A45" t="str">
            <v>ביטוח חקלאי אגודה מרכזית בע"מ</v>
          </cell>
          <cell r="B45">
            <v>570003152</v>
          </cell>
        </row>
        <row r="46">
          <cell r="A46" t="str">
            <v>גילעד גימלאות לעובדים דתיים בע"מ</v>
          </cell>
          <cell r="B46">
            <v>520023094</v>
          </cell>
        </row>
        <row r="47">
          <cell r="A47" t="str">
            <v>גל - ניהול קופות גמל לעובדי הוראה בע"מ</v>
          </cell>
          <cell r="B47">
            <v>512711409</v>
          </cell>
        </row>
        <row r="48">
          <cell r="A48" t="str">
            <v>דיויד שילד חברה לביטוח בע"מ</v>
          </cell>
          <cell r="B48">
            <v>515859379</v>
          </cell>
        </row>
        <row r="49">
          <cell r="A49" t="str">
            <v>החברה המנהלת של מינהל קרן ההשתלמות לפקידים עובדי המנהל והשירותים בע"מ</v>
          </cell>
          <cell r="B49">
            <v>520030990</v>
          </cell>
        </row>
        <row r="50">
          <cell r="A50" t="str">
            <v>החברה המנהלת של קרן הגמלאות של חברי "דן" בע"מ</v>
          </cell>
          <cell r="B50">
            <v>520028812</v>
          </cell>
        </row>
        <row r="51">
          <cell r="A51" t="str">
            <v>החברה המנהלת של קרן השתלמות של עובדי חברת החשמל לישראל בע"מ</v>
          </cell>
          <cell r="B51">
            <v>520034968</v>
          </cell>
        </row>
        <row r="52">
          <cell r="A52" t="str">
            <v>החברה המנהלת של רום קרן ההשתלמות לעובדי הרשויות המקומיות בע"מ</v>
          </cell>
          <cell r="B52">
            <v>520031824</v>
          </cell>
        </row>
        <row r="53">
          <cell r="A53" t="str">
            <v>החברה לניהול קופות התגמולים והפיצויים של עובדי בנק לאומי בע"מ</v>
          </cell>
          <cell r="B53">
            <v>520005497</v>
          </cell>
        </row>
        <row r="54">
          <cell r="A54" t="str">
            <v>החברה לניהול קופת התגמולים והפנסיה של עובדי הסוכנות היהודית לארץ ישראל בע"מ</v>
          </cell>
          <cell r="B54">
            <v>520022518</v>
          </cell>
        </row>
        <row r="55">
          <cell r="A55" t="str">
            <v>החברה לניהול קרן ההשתלמות להנדסאים וטכנאים בע"מ</v>
          </cell>
          <cell r="B55">
            <v>520028556</v>
          </cell>
        </row>
        <row r="56">
          <cell r="A56" t="str">
            <v>החברה לניהול קרן ההשתלמות לעובדי המדינה בע"מ</v>
          </cell>
          <cell r="B56">
            <v>520032269</v>
          </cell>
        </row>
        <row r="57">
          <cell r="A57" t="str">
            <v>החברה לניהול קרן השתלמות לאקדמאים במדעי החברה והרוח בע"מ</v>
          </cell>
          <cell r="B57">
            <v>520027954</v>
          </cell>
        </row>
        <row r="58">
          <cell r="A58" t="str">
            <v>החברה לניהול קרן השתלמות לביוכימאים  ומקרוביולוגים בע"מ</v>
          </cell>
          <cell r="B58">
            <v>520029620</v>
          </cell>
        </row>
        <row r="59">
          <cell r="A59" t="str">
            <v>החברה לניהול קרן השתלמות למשפטנים בע"מ</v>
          </cell>
          <cell r="B59">
            <v>520028861</v>
          </cell>
        </row>
        <row r="60">
          <cell r="A60" t="str">
            <v>החברה לניהול קרן השתלמות לשופטים בע"מ</v>
          </cell>
          <cell r="B60">
            <v>520030743</v>
          </cell>
        </row>
        <row r="61">
          <cell r="A61" t="str">
            <v>הכשרה חברה לביטוח בע"מ</v>
          </cell>
          <cell r="B61">
            <v>520042177</v>
          </cell>
        </row>
        <row r="62">
          <cell r="A62" t="str">
            <v>הלמן-אלדובי חח"י גמל בע"מ</v>
          </cell>
          <cell r="B62">
            <v>515447035</v>
          </cell>
        </row>
        <row r="63">
          <cell r="A63" t="str">
            <v>הנדסאים וטכנאים - חברה לניהול קופות גמל בע"מ</v>
          </cell>
          <cell r="B63">
            <v>520042607</v>
          </cell>
        </row>
        <row r="64">
          <cell r="A64" t="str">
            <v>הפניקס אקסלנס פנסיה וגמל בע"מ</v>
          </cell>
          <cell r="B64">
            <v>513026484</v>
          </cell>
        </row>
        <row r="65">
          <cell r="A65" t="str">
            <v>הפניקס חברה לביטוח בע"מ</v>
          </cell>
          <cell r="B65">
            <v>520023185</v>
          </cell>
        </row>
        <row r="66">
          <cell r="A66" t="str">
            <v>הראל חברה לביטוח בע"מ</v>
          </cell>
          <cell r="B66">
            <v>520004078</v>
          </cell>
        </row>
        <row r="67">
          <cell r="A67" t="str">
            <v>הראל פנסיה וגמל בע"מ</v>
          </cell>
          <cell r="B67">
            <v>512267592</v>
          </cell>
        </row>
        <row r="68">
          <cell r="A68" t="str">
            <v>ווישור חברה לביטוח בע"מ</v>
          </cell>
          <cell r="B68">
            <v>515764868</v>
          </cell>
        </row>
        <row r="69">
          <cell r="A69" t="str">
            <v>חברה לניהול קופות גמל של העובדים בעיריית תל - אביב יפו בע"מ</v>
          </cell>
          <cell r="B69">
            <v>513452003</v>
          </cell>
        </row>
        <row r="70">
          <cell r="A70" t="str">
            <v>חברת ב'ת למ'ד דל'ת בע"מ</v>
          </cell>
          <cell r="B70">
            <v>510142789</v>
          </cell>
        </row>
        <row r="71">
          <cell r="A71" t="str">
            <v>חברת הגמל לעובדי האוניברסיטה העברית בע"מ</v>
          </cell>
          <cell r="B71">
            <v>510960586</v>
          </cell>
        </row>
        <row r="72">
          <cell r="A72" t="str">
            <v>יהב - פ.ר.ח. - חברה לניהול קופות גמל בע"מ</v>
          </cell>
          <cell r="B72">
            <v>510930670</v>
          </cell>
        </row>
        <row r="73">
          <cell r="A73" t="str">
            <v>יהב אחים ואחיות - חברה לניהול קופות גמל בע"מ</v>
          </cell>
          <cell r="B73">
            <v>510927536</v>
          </cell>
        </row>
        <row r="74">
          <cell r="A74" t="str">
            <v>יהב רופאים - חברה לניהול קופות גמל בע"מ</v>
          </cell>
          <cell r="B74">
            <v>510930654</v>
          </cell>
        </row>
        <row r="75">
          <cell r="A75" t="str">
            <v>יוזמה קרן פנסיה לעצמאים בע"מ</v>
          </cell>
          <cell r="B75">
            <v>520032566</v>
          </cell>
        </row>
        <row r="76">
          <cell r="A76" t="str">
            <v>ילין לפידות ניהול קופות גמל בע"מ</v>
          </cell>
          <cell r="B76">
            <v>513611509</v>
          </cell>
        </row>
        <row r="77">
          <cell r="A77" t="str">
            <v>כלל חברה לביטוח אשראי בע"מ</v>
          </cell>
          <cell r="B77">
            <v>510888985</v>
          </cell>
        </row>
        <row r="78">
          <cell r="A78" t="str">
            <v>כלל חברה לביטוח בע"מ</v>
          </cell>
          <cell r="B78">
            <v>520024647</v>
          </cell>
        </row>
        <row r="79">
          <cell r="A79" t="str">
            <v>כלל פנסיה וגמל בע"מ</v>
          </cell>
          <cell r="B79">
            <v>512244146</v>
          </cell>
        </row>
        <row r="80">
          <cell r="A80" t="str">
            <v>לאומי קמ"פ בע"מ</v>
          </cell>
          <cell r="B80">
            <v>510694821</v>
          </cell>
        </row>
        <row r="81">
          <cell r="A81" t="str">
            <v>ליברה חברה לביטוח בע"מ</v>
          </cell>
          <cell r="B81">
            <v>515761625</v>
          </cell>
        </row>
        <row r="82">
          <cell r="A82" t="str">
            <v>לעתיד חברה לניהול קרנות פנסיה בע"מ</v>
          </cell>
          <cell r="B82">
            <v>511423048</v>
          </cell>
        </row>
        <row r="83">
          <cell r="A83" t="str">
            <v>מבטחים מוסד לביטוח סוציאלי של העובדים בע"מ</v>
          </cell>
          <cell r="B83">
            <v>520019688</v>
          </cell>
        </row>
        <row r="84">
          <cell r="A84" t="str">
            <v>מגדל חברה לביטוח בע"מ</v>
          </cell>
          <cell r="B84">
            <v>520004896</v>
          </cell>
        </row>
        <row r="85">
          <cell r="A85" t="str">
            <v>מגדל מקפת קרנות פנסיה וקופות גמל בע"מ</v>
          </cell>
          <cell r="B85">
            <v>512237744</v>
          </cell>
        </row>
        <row r="86">
          <cell r="A86" t="str">
            <v>מור גמל ופנסיה בע"מ</v>
          </cell>
          <cell r="B86">
            <v>514956465</v>
          </cell>
        </row>
        <row r="87">
          <cell r="A87" t="str">
            <v>מחוג - מינהל גמל לעובדי חברת חשמל לישראל בע"מ</v>
          </cell>
          <cell r="B87">
            <v>512362914</v>
          </cell>
        </row>
        <row r="88">
          <cell r="A88" t="str">
            <v>מחר - חברה לניהול קופות גמל בע"מ</v>
          </cell>
          <cell r="B88">
            <v>520042615</v>
          </cell>
        </row>
        <row r="89">
          <cell r="A89" t="str">
            <v>מיטב דש גמל ופנסיה בע"מ</v>
          </cell>
          <cell r="B89">
            <v>512065202</v>
          </cell>
        </row>
        <row r="90">
          <cell r="A90" t="str">
            <v>מנורה מבטחים ביטוח בע"מ</v>
          </cell>
          <cell r="B90">
            <v>520042540</v>
          </cell>
        </row>
        <row r="91">
          <cell r="A91" t="str">
            <v>מנורה מבטחים והסתדרות המהנדסים ניהול קופות גמל בע"מ</v>
          </cell>
          <cell r="B91">
            <v>520027715</v>
          </cell>
        </row>
        <row r="92">
          <cell r="A92" t="str">
            <v>מנורה מבטחים פנסיה וגמל בע"מ</v>
          </cell>
          <cell r="B92">
            <v>512245812</v>
          </cell>
        </row>
        <row r="93">
          <cell r="A93" t="str">
            <v>נתיב קרן הפנסיה של פועלי ועובדי מפעלי משק ההסתדרות בע"מ</v>
          </cell>
          <cell r="B93">
            <v>520022351</v>
          </cell>
        </row>
        <row r="94">
          <cell r="A94" t="str">
            <v>סלייס גמל בע"מ</v>
          </cell>
          <cell r="B94">
            <v>514767490</v>
          </cell>
        </row>
        <row r="95">
          <cell r="A95" t="str">
            <v>עגור חברה לניהול קופות גמל וקרנות השתלמות בע"מ</v>
          </cell>
          <cell r="B95">
            <v>520024985</v>
          </cell>
        </row>
        <row r="96">
          <cell r="A96" t="str">
            <v>עו"ס - חברה לניהול קופות גמל בע"מ</v>
          </cell>
          <cell r="B96">
            <v>520042573</v>
          </cell>
        </row>
        <row r="97">
          <cell r="A97" t="str">
            <v>עוצ"מ - אגודה שיתופית לניהול קופות גמל בע"מ</v>
          </cell>
          <cell r="B97">
            <v>570009449</v>
          </cell>
        </row>
        <row r="98">
          <cell r="A98" t="str">
            <v>עוצ"מ חברה לניהול קופות גמל והשתלמות בע"מ</v>
          </cell>
          <cell r="B98">
            <v>520031659</v>
          </cell>
        </row>
        <row r="99">
          <cell r="A99" t="str">
            <v>עמ"י - חברה לניהול קופות גמל ענפיות בע"מ</v>
          </cell>
          <cell r="B99">
            <v>520042581</v>
          </cell>
        </row>
        <row r="100">
          <cell r="A100" t="str">
            <v>ענבל חברה לביטוח בע"מ</v>
          </cell>
          <cell r="B100">
            <v>520031030</v>
          </cell>
        </row>
        <row r="101">
          <cell r="A101" t="str">
            <v>ק.ל.ע. - חברה לניהול קרן השתלמות לעובדים סוציאליים בע"מ</v>
          </cell>
          <cell r="B101">
            <v>520030941</v>
          </cell>
        </row>
        <row r="102">
          <cell r="A102" t="str">
            <v>קו הבריאות חברה לניהול קופות גמל בע"מ</v>
          </cell>
          <cell r="B102">
            <v>512008335</v>
          </cell>
        </row>
        <row r="103">
          <cell r="A103" t="str">
            <v>קופת הפנסיה לעובדי הדסה בע"מ</v>
          </cell>
          <cell r="B103">
            <v>520022963</v>
          </cell>
        </row>
        <row r="104">
          <cell r="A104" t="str">
            <v>קופת תגמולים של עובדי אל על נתיבי אוויר לישראל בע"מ אגודה שיתופית</v>
          </cell>
          <cell r="B104">
            <v>570011767</v>
          </cell>
        </row>
        <row r="105">
          <cell r="A105" t="str">
            <v>קופת תגמולים של עובדי התעשיה האוירית לישראל בע"מ</v>
          </cell>
          <cell r="B105">
            <v>570014928</v>
          </cell>
        </row>
        <row r="106">
          <cell r="A106" t="str">
            <v>קופת"ג של עובדי עירית חיפה</v>
          </cell>
          <cell r="B106">
            <v>570005959</v>
          </cell>
        </row>
        <row r="107">
          <cell r="A107" t="str">
            <v>קרן ביטוח הדדי לחברי הסתדרות עובדי המדינה בישראל בע"מ</v>
          </cell>
          <cell r="B107">
            <v>510800402</v>
          </cell>
        </row>
        <row r="108">
          <cell r="A108" t="str">
            <v>קרן ביטוח ופנסיה לפועלים חקלאים ובלתי מקצועיים בישראל אגודה שיתופית בע"מ</v>
          </cell>
          <cell r="B108">
            <v>570007476</v>
          </cell>
        </row>
        <row r="109">
          <cell r="A109" t="str">
            <v>קרן הביטוח והפנסיה של פועלי בנין ועבודות ציבוריות אגודה שיתופית בע"מ</v>
          </cell>
          <cell r="B109">
            <v>570005850</v>
          </cell>
        </row>
        <row r="110">
          <cell r="A110" t="str">
            <v>קרן הגמלאות המרכזית של עובדי ההסתדרות בע"מ</v>
          </cell>
          <cell r="B110">
            <v>520020504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קרן החסכון לצבא הקבע - חברה לניהול קופות גמל בע"מ</v>
          </cell>
          <cell r="B112">
            <v>511033060</v>
          </cell>
        </row>
        <row r="113">
          <cell r="A113" t="str">
            <v>קרן לביטוח נזקי טבע בחקלאות בע"מ</v>
          </cell>
          <cell r="B113">
            <v>520027848</v>
          </cell>
        </row>
        <row r="114">
          <cell r="A114" t="str">
            <v>קרן מקפת מרכז לפנסיה ותגמולים אגודה שיתופית בע"מ</v>
          </cell>
          <cell r="B114">
            <v>570009852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>רעות חברה לניהול קופות גמל בע"מ</v>
          </cell>
          <cell r="B117">
            <v>510806870</v>
          </cell>
        </row>
        <row r="118">
          <cell r="A118" t="str">
            <v>ש. שלמה חברה לביטוח בע"מ</v>
          </cell>
          <cell r="B118">
            <v>513879189</v>
          </cell>
        </row>
        <row r="119">
          <cell r="A119" t="str">
            <v>שומרה חברה לביטוח בע"מ</v>
          </cell>
          <cell r="B119">
            <v>510015951</v>
          </cell>
        </row>
        <row r="120">
          <cell r="A120" t="str">
            <v>שיבולת - חברה לניהול קופות גמל בע"מ</v>
          </cell>
          <cell r="B120">
            <v>520030693</v>
          </cell>
        </row>
        <row r="121">
          <cell r="A121" t="str">
            <v>תגמולים של עובדים בעירית ת"א-יפו א.ש. בע"מ</v>
          </cell>
          <cell r="B121">
            <v>570002618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H31"/>
  <sheetViews>
    <sheetView showGridLines="0" rightToLeft="1" workbookViewId="0">
      <selection activeCell="A5" sqref="A5"/>
    </sheetView>
  </sheetViews>
  <sheetFormatPr defaultRowHeight="14.25"/>
  <cols>
    <col min="1" max="1" width="29.5" bestFit="1" customWidth="1"/>
    <col min="2" max="2" width="11" customWidth="1"/>
    <col min="3" max="3" width="4.625" customWidth="1"/>
    <col min="4" max="4" width="67.5" customWidth="1"/>
    <col min="10" max="10" width="34.75" customWidth="1"/>
    <col min="11" max="11" width="25.875" customWidth="1"/>
    <col min="12" max="12" width="21.5" customWidth="1"/>
  </cols>
  <sheetData>
    <row r="1" spans="1:8">
      <c r="A1" s="121" t="s">
        <v>2801</v>
      </c>
      <c r="B1" s="121"/>
      <c r="C1" s="121"/>
      <c r="D1" s="121"/>
    </row>
    <row r="2" spans="1:8" ht="18">
      <c r="A2" s="1" t="s">
        <v>2796</v>
      </c>
      <c r="B2" s="114"/>
      <c r="C2" s="114"/>
      <c r="D2" s="114"/>
    </row>
    <row r="4" spans="1:8">
      <c r="A4" t="s">
        <v>0</v>
      </c>
      <c r="D4" s="2" t="s">
        <v>1</v>
      </c>
    </row>
    <row r="6" spans="1:8">
      <c r="A6" t="s">
        <v>2</v>
      </c>
      <c r="D6" s="2" t="s">
        <v>2656</v>
      </c>
    </row>
    <row r="8" spans="1:8">
      <c r="A8" t="s">
        <v>4</v>
      </c>
      <c r="D8" s="2" t="s">
        <v>2660</v>
      </c>
    </row>
    <row r="9" spans="1:8">
      <c r="D9" s="115"/>
      <c r="E9" s="115"/>
      <c r="F9" s="115"/>
      <c r="G9" s="115"/>
      <c r="H9" s="115"/>
    </row>
    <row r="10" spans="1:8">
      <c r="A10" t="s">
        <v>5</v>
      </c>
      <c r="D10" s="2">
        <v>2025</v>
      </c>
    </row>
    <row r="12" spans="1:8">
      <c r="A12" t="s">
        <v>6</v>
      </c>
      <c r="D12" s="2" t="s">
        <v>7</v>
      </c>
    </row>
    <row r="14" spans="1:8">
      <c r="A14" t="s">
        <v>8</v>
      </c>
      <c r="D14" s="116">
        <f>IFERROR(VLOOKUP(D12,'[2]File Name Info'!A35:B121,2,0),"תא מחושב")</f>
        <v>510806870</v>
      </c>
    </row>
    <row r="16" spans="1:8" ht="15">
      <c r="A16" s="3" t="s">
        <v>9</v>
      </c>
      <c r="D16" s="116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510806870_gm_p_0225.xlsx</v>
      </c>
    </row>
    <row r="17" spans="1:8" ht="15">
      <c r="A17" s="3"/>
      <c r="D17" s="115"/>
      <c r="E17" s="115"/>
      <c r="F17" s="115"/>
      <c r="G17" s="115"/>
      <c r="H17" s="115"/>
    </row>
    <row r="18" spans="1:8" ht="15">
      <c r="A18" s="3" t="s">
        <v>10</v>
      </c>
      <c r="B18" s="117" t="s">
        <v>11</v>
      </c>
      <c r="C18" s="117"/>
      <c r="D18" s="5" t="s">
        <v>2798</v>
      </c>
    </row>
    <row r="19" spans="1:8">
      <c r="A19" s="6"/>
      <c r="B19" s="118"/>
      <c r="C19" s="118"/>
      <c r="D19" s="7"/>
      <c r="E19" s="7"/>
      <c r="F19" s="7"/>
      <c r="G19" s="7"/>
      <c r="H19" s="7"/>
    </row>
    <row r="20" spans="1:8">
      <c r="A20" s="6"/>
      <c r="B20" s="117" t="s">
        <v>12</v>
      </c>
      <c r="C20" s="117"/>
      <c r="D20" s="5" t="s">
        <v>2799</v>
      </c>
    </row>
    <row r="21" spans="1:8">
      <c r="A21" s="6"/>
      <c r="B21" s="118"/>
      <c r="C21" s="118"/>
      <c r="D21" s="7"/>
      <c r="E21" s="7"/>
      <c r="F21" s="7"/>
      <c r="G21" s="7"/>
      <c r="H21" s="7"/>
    </row>
    <row r="22" spans="1:8">
      <c r="A22" s="6"/>
      <c r="B22" s="117" t="s">
        <v>13</v>
      </c>
      <c r="C22" s="117"/>
      <c r="D22" s="120" t="s">
        <v>2800</v>
      </c>
    </row>
    <row r="23" spans="1:8">
      <c r="A23" s="6"/>
      <c r="B23" s="8"/>
      <c r="C23" s="8"/>
    </row>
    <row r="24" spans="1:8" ht="15">
      <c r="A24" s="3" t="s">
        <v>14</v>
      </c>
      <c r="D24" s="119" t="s">
        <v>2797</v>
      </c>
      <c r="E24" s="119"/>
      <c r="F24" s="119"/>
      <c r="G24" s="119"/>
      <c r="H24" s="119"/>
    </row>
    <row r="25" spans="1:8" ht="15">
      <c r="A25" s="122" t="s">
        <v>2802</v>
      </c>
      <c r="B25" s="121"/>
      <c r="C25" s="121"/>
      <c r="D25" s="121"/>
      <c r="E25" s="119"/>
      <c r="F25" s="119"/>
      <c r="G25" s="119"/>
      <c r="H25" s="119"/>
    </row>
    <row r="27" spans="1:8">
      <c r="D27" s="9"/>
    </row>
    <row r="30" spans="1:8" ht="14.1" customHeight="1">
      <c r="A30" s="10"/>
      <c r="D30" s="11"/>
      <c r="E30" s="12"/>
      <c r="F30" s="12"/>
      <c r="G30" s="12"/>
      <c r="H30" s="12"/>
    </row>
    <row r="31" spans="1:8">
      <c r="D31" s="4"/>
      <c r="E31" s="4"/>
      <c r="F31" s="4"/>
      <c r="G31" s="4"/>
      <c r="H31" s="4"/>
    </row>
  </sheetData>
  <mergeCells count="2">
    <mergeCell ref="A1:D1"/>
    <mergeCell ref="A25:D25"/>
  </mergeCells>
  <conditionalFormatting sqref="D22">
    <cfRule type="containsText" dxfId="11" priority="10" operator="containsText" text="Please fill in data">
      <formula>NOT(ISERROR(SEARCH("Please fill in data",D22)))</formula>
    </cfRule>
  </conditionalFormatting>
  <conditionalFormatting sqref="D18">
    <cfRule type="containsText" dxfId="10" priority="12" operator="containsText" text="Please fill in data">
      <formula>NOT(ISERROR(SEARCH("Please fill in data",D18)))</formula>
    </cfRule>
  </conditionalFormatting>
  <conditionalFormatting sqref="D20">
    <cfRule type="containsText" dxfId="9" priority="11" operator="containsText" text="Please fill in data">
      <formula>NOT(ISERROR(SEARCH("Please fill in data",D20)))</formula>
    </cfRule>
  </conditionalFormatting>
  <conditionalFormatting sqref="D17">
    <cfRule type="containsText" dxfId="8" priority="9" operator="containsText" text="Please fill in data">
      <formula>NOT(ISERROR(SEARCH("Please fill in data",D17)))</formula>
    </cfRule>
  </conditionalFormatting>
  <conditionalFormatting sqref="D4">
    <cfRule type="containsText" dxfId="7" priority="8" operator="containsText" text="Please fill in data">
      <formula>NOT(ISERROR(SEARCH("Please fill in data",D4)))</formula>
    </cfRule>
  </conditionalFormatting>
  <conditionalFormatting sqref="D8">
    <cfRule type="containsText" dxfId="6" priority="5" operator="containsText" text="Please fill in data">
      <formula>NOT(ISERROR(SEARCH("Please fill in data",D8)))</formula>
    </cfRule>
  </conditionalFormatting>
  <conditionalFormatting sqref="D9">
    <cfRule type="containsText" dxfId="5" priority="7" operator="containsText" text="Please fill in data">
      <formula>NOT(ISERROR(SEARCH("Please fill in data",D9)))</formula>
    </cfRule>
  </conditionalFormatting>
  <conditionalFormatting sqref="D6">
    <cfRule type="containsText" dxfId="4" priority="6" operator="containsText" text="Please fill in data">
      <formula>NOT(ISERROR(SEARCH("Please fill in data",D6)))</formula>
    </cfRule>
  </conditionalFormatting>
  <conditionalFormatting sqref="D10">
    <cfRule type="containsText" dxfId="3" priority="4" operator="containsText" text="Please fill in data">
      <formula>NOT(ISERROR(SEARCH("Please fill in data",D10)))</formula>
    </cfRule>
  </conditionalFormatting>
  <conditionalFormatting sqref="D12">
    <cfRule type="containsText" dxfId="2" priority="3" operator="containsText" text="Please fill in data">
      <formula>NOT(ISERROR(SEARCH("Please fill in data",D12)))</formula>
    </cfRule>
  </conditionalFormatting>
  <conditionalFormatting sqref="D14">
    <cfRule type="containsText" dxfId="1" priority="2" operator="containsText" text="Please fill in data">
      <formula>NOT(ISERROR(SEARCH("Please fill in data",D14)))</formula>
    </cfRule>
  </conditionalFormatting>
  <conditionalFormatting sqref="D16">
    <cfRule type="containsText" dxfId="0" priority="1" operator="containsText" text="Please fill in data">
      <formula>NOT(ISERROR(SEARCH("Please fill in data",D16)))</formula>
    </cfRule>
  </conditionalFormatting>
  <dataValidations count="5">
    <dataValidation type="list" allowBlank="1" showInputMessage="1" showErrorMessage="1" sqref="D12">
      <formula1>Company_Name</formula1>
    </dataValidation>
    <dataValidation type="list" allowBlank="1" showInputMessage="1" showErrorMessage="1" sqref="D10">
      <formula1>YEAR</formula1>
    </dataValidation>
    <dataValidation type="list" allowBlank="1" showInputMessage="1" showErrorMessage="1" sqref="D8">
      <formula1>QTR</formula1>
    </dataValidation>
    <dataValidation type="list" allowBlank="1" showInputMessage="1" showErrorMessage="1" sqref="D6">
      <formula1>File_Type</formula1>
    </dataValidation>
    <dataValidation type="list" allowBlank="1" showInputMessage="1" showErrorMessage="1" sqref="D4">
      <formula1>Type</formula1>
    </dataValidation>
  </dataValidations>
  <hyperlinks>
    <hyperlink ref="D22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34"/>
  <sheetViews>
    <sheetView showGridLines="0" rightToLeft="1" workbookViewId="0">
      <selection activeCell="A52" sqref="A52"/>
    </sheetView>
  </sheetViews>
  <sheetFormatPr defaultColWidth="9" defaultRowHeight="12.75"/>
  <cols>
    <col min="1" max="1" width="42.75" style="18" customWidth="1"/>
    <col min="2" max="2" width="13" style="27" customWidth="1"/>
    <col min="3" max="4" width="13" style="28" customWidth="1"/>
    <col min="5" max="5" width="13" style="29" customWidth="1"/>
    <col min="6" max="6" width="11.125" style="18" customWidth="1"/>
    <col min="7" max="8" width="8.625" style="18" customWidth="1"/>
    <col min="9" max="10" width="9" style="18"/>
    <col min="11" max="12" width="8.625" style="18" customWidth="1"/>
    <col min="13" max="16384" width="9" style="18"/>
  </cols>
  <sheetData>
    <row r="1" spans="1:5" ht="14.25">
      <c r="A1" s="123" t="s">
        <v>2801</v>
      </c>
      <c r="B1" s="124"/>
      <c r="C1" s="124"/>
      <c r="D1" s="124"/>
      <c r="E1" s="124"/>
    </row>
    <row r="2" spans="1:5" ht="18.75" customHeight="1">
      <c r="A2" s="13"/>
      <c r="B2" s="14"/>
      <c r="C2" s="15" t="s">
        <v>15</v>
      </c>
      <c r="D2" s="16"/>
      <c r="E2" s="17"/>
    </row>
    <row r="3" spans="1:5" ht="39.75" customHeight="1">
      <c r="A3" s="13"/>
      <c r="B3" s="14" t="s">
        <v>16</v>
      </c>
      <c r="C3" s="19" t="s">
        <v>17</v>
      </c>
      <c r="D3" s="19" t="s">
        <v>18</v>
      </c>
      <c r="E3" s="17" t="s">
        <v>19</v>
      </c>
    </row>
    <row r="4" spans="1:5">
      <c r="A4" s="20" t="s">
        <v>20</v>
      </c>
      <c r="B4" s="21">
        <v>107112.28357</v>
      </c>
      <c r="C4" s="22">
        <v>0</v>
      </c>
      <c r="D4" s="22">
        <v>0</v>
      </c>
      <c r="E4" s="23">
        <v>4.4211E-2</v>
      </c>
    </row>
    <row r="5" spans="1:5">
      <c r="A5" s="20" t="s">
        <v>21</v>
      </c>
      <c r="B5" s="21">
        <v>522758.71875</v>
      </c>
      <c r="C5" s="22">
        <v>0</v>
      </c>
      <c r="D5" s="22">
        <v>0</v>
      </c>
      <c r="E5" s="23">
        <v>0.21577089999999999</v>
      </c>
    </row>
    <row r="6" spans="1:5">
      <c r="A6" s="20" t="s">
        <v>22</v>
      </c>
      <c r="B6" s="21">
        <v>0</v>
      </c>
      <c r="C6" s="22">
        <v>0</v>
      </c>
      <c r="D6" s="22">
        <v>0</v>
      </c>
      <c r="E6" s="23">
        <v>0</v>
      </c>
    </row>
    <row r="7" spans="1:5">
      <c r="A7" s="20" t="s">
        <v>23</v>
      </c>
      <c r="B7" s="21">
        <v>351068.27606</v>
      </c>
      <c r="C7" s="22">
        <v>0</v>
      </c>
      <c r="D7" s="22">
        <v>0</v>
      </c>
      <c r="E7" s="23">
        <v>0.1449048</v>
      </c>
    </row>
    <row r="8" spans="1:5">
      <c r="A8" s="20" t="s">
        <v>24</v>
      </c>
      <c r="B8" s="21">
        <v>471503.54995000002</v>
      </c>
      <c r="C8" s="22">
        <v>0</v>
      </c>
      <c r="D8" s="22">
        <v>0</v>
      </c>
      <c r="E8" s="23">
        <v>0.19461500000000001</v>
      </c>
    </row>
    <row r="9" spans="1:5">
      <c r="A9" s="20" t="s">
        <v>25</v>
      </c>
      <c r="B9" s="21">
        <v>475835.64528</v>
      </c>
      <c r="C9" s="22">
        <v>0</v>
      </c>
      <c r="D9" s="22">
        <v>0</v>
      </c>
      <c r="E9" s="23">
        <v>0.1964032</v>
      </c>
    </row>
    <row r="10" spans="1:5">
      <c r="A10" s="20" t="s">
        <v>26</v>
      </c>
      <c r="B10" s="21">
        <v>51848.183349999999</v>
      </c>
      <c r="C10" s="22">
        <v>0</v>
      </c>
      <c r="D10" s="22">
        <v>0</v>
      </c>
      <c r="E10" s="23">
        <v>2.1400600000000002E-2</v>
      </c>
    </row>
    <row r="11" spans="1:5">
      <c r="A11" s="20" t="s">
        <v>27</v>
      </c>
      <c r="B11" s="21">
        <v>678.06200000000001</v>
      </c>
      <c r="C11" s="22">
        <v>0</v>
      </c>
      <c r="D11" s="22">
        <v>0</v>
      </c>
      <c r="E11" s="23">
        <v>2.7990000000000003E-4</v>
      </c>
    </row>
    <row r="12" spans="1:5">
      <c r="A12" s="20" t="s">
        <v>28</v>
      </c>
      <c r="B12" s="21">
        <v>0</v>
      </c>
      <c r="C12" s="22">
        <v>0</v>
      </c>
      <c r="D12" s="22">
        <v>0</v>
      </c>
      <c r="E12" s="23">
        <v>0</v>
      </c>
    </row>
    <row r="13" spans="1:5">
      <c r="A13" s="20" t="s">
        <v>29</v>
      </c>
      <c r="B13" s="21">
        <v>8170.0400900000004</v>
      </c>
      <c r="C13" s="22">
        <v>0</v>
      </c>
      <c r="D13" s="22">
        <v>0</v>
      </c>
      <c r="E13" s="23">
        <v>3.3722000000000001E-3</v>
      </c>
    </row>
    <row r="14" spans="1:5">
      <c r="A14" s="20" t="s">
        <v>30</v>
      </c>
      <c r="B14" s="21">
        <v>3111.76352</v>
      </c>
      <c r="C14" s="22">
        <v>0</v>
      </c>
      <c r="D14" s="22">
        <v>0</v>
      </c>
      <c r="E14" s="23">
        <v>1.2844E-3</v>
      </c>
    </row>
    <row r="15" spans="1:5">
      <c r="A15" s="20" t="s">
        <v>31</v>
      </c>
      <c r="B15" s="21">
        <v>0</v>
      </c>
      <c r="C15" s="22">
        <v>0</v>
      </c>
      <c r="D15" s="22">
        <v>0</v>
      </c>
      <c r="E15" s="23">
        <v>0</v>
      </c>
    </row>
    <row r="16" spans="1:5">
      <c r="A16" s="20" t="s">
        <v>32</v>
      </c>
      <c r="B16" s="21">
        <v>0</v>
      </c>
      <c r="C16" s="22">
        <v>0</v>
      </c>
      <c r="D16" s="22">
        <v>0</v>
      </c>
      <c r="E16" s="23">
        <v>0</v>
      </c>
    </row>
    <row r="17" spans="1:5">
      <c r="A17" s="20" t="s">
        <v>33</v>
      </c>
      <c r="B17" s="21">
        <v>0</v>
      </c>
      <c r="C17" s="22">
        <v>0</v>
      </c>
      <c r="D17" s="22">
        <v>0</v>
      </c>
      <c r="E17" s="23">
        <v>0</v>
      </c>
    </row>
    <row r="18" spans="1:5">
      <c r="A18" s="20" t="s">
        <v>34</v>
      </c>
      <c r="B18" s="21">
        <v>0</v>
      </c>
      <c r="C18" s="22">
        <v>0</v>
      </c>
      <c r="D18" s="22">
        <v>0</v>
      </c>
      <c r="E18" s="23">
        <v>0</v>
      </c>
    </row>
    <row r="19" spans="1:5">
      <c r="A19" s="20" t="s">
        <v>35</v>
      </c>
      <c r="B19" s="21">
        <v>3859.4981400000001</v>
      </c>
      <c r="C19" s="22">
        <v>0</v>
      </c>
      <c r="D19" s="22">
        <v>0</v>
      </c>
      <c r="E19" s="23">
        <v>1.593E-3</v>
      </c>
    </row>
    <row r="20" spans="1:5">
      <c r="A20" s="20" t="s">
        <v>36</v>
      </c>
      <c r="B20" s="21">
        <v>509.03818000000001</v>
      </c>
      <c r="C20" s="22">
        <v>0</v>
      </c>
      <c r="D20" s="22">
        <v>0</v>
      </c>
      <c r="E20" s="23">
        <v>2.1010000000000001E-4</v>
      </c>
    </row>
    <row r="21" spans="1:5">
      <c r="A21" s="20" t="s">
        <v>37</v>
      </c>
      <c r="B21" s="21">
        <v>339194.73882999999</v>
      </c>
      <c r="C21" s="22">
        <v>0</v>
      </c>
      <c r="D21" s="22">
        <v>0</v>
      </c>
      <c r="E21" s="23">
        <v>0.14000409999999999</v>
      </c>
    </row>
    <row r="22" spans="1:5">
      <c r="A22" s="20" t="s">
        <v>38</v>
      </c>
      <c r="B22" s="21">
        <v>7.98489</v>
      </c>
      <c r="C22" s="22">
        <v>0</v>
      </c>
      <c r="D22" s="22">
        <v>0</v>
      </c>
      <c r="E22" s="23">
        <v>3.3000000000000002E-6</v>
      </c>
    </row>
    <row r="23" spans="1:5">
      <c r="A23" s="20" t="s">
        <v>39</v>
      </c>
      <c r="B23" s="21">
        <v>0</v>
      </c>
      <c r="C23" s="22">
        <v>0</v>
      </c>
      <c r="D23" s="22">
        <v>0</v>
      </c>
      <c r="E23" s="23">
        <v>0</v>
      </c>
    </row>
    <row r="24" spans="1:5">
      <c r="A24" s="20" t="s">
        <v>40</v>
      </c>
      <c r="B24" s="21">
        <v>20705.965769999999</v>
      </c>
      <c r="C24" s="22">
        <v>0</v>
      </c>
      <c r="D24" s="22">
        <v>0</v>
      </c>
      <c r="E24" s="23">
        <v>8.5465000000000003E-3</v>
      </c>
    </row>
    <row r="25" spans="1:5">
      <c r="A25" s="20" t="s">
        <v>41</v>
      </c>
      <c r="B25" s="21">
        <v>66384.649590000001</v>
      </c>
      <c r="C25" s="22">
        <v>0</v>
      </c>
      <c r="D25" s="22">
        <v>0</v>
      </c>
      <c r="E25" s="23">
        <v>2.7400500000000001E-2</v>
      </c>
    </row>
    <row r="26" spans="1:5">
      <c r="A26" s="20" t="s">
        <v>42</v>
      </c>
      <c r="B26" s="21">
        <v>0</v>
      </c>
      <c r="C26" s="22">
        <v>0</v>
      </c>
      <c r="D26" s="22">
        <v>0</v>
      </c>
      <c r="E26" s="23">
        <v>0</v>
      </c>
    </row>
    <row r="27" spans="1:5">
      <c r="A27" s="20" t="s">
        <v>43</v>
      </c>
      <c r="B27" s="21">
        <v>0</v>
      </c>
      <c r="C27" s="22">
        <v>0</v>
      </c>
      <c r="D27" s="22">
        <v>0</v>
      </c>
      <c r="E27" s="23">
        <v>0</v>
      </c>
    </row>
    <row r="28" spans="1:5">
      <c r="A28" s="20" t="s">
        <v>44</v>
      </c>
      <c r="B28" s="21">
        <v>0</v>
      </c>
      <c r="C28" s="22">
        <v>0</v>
      </c>
      <c r="D28" s="22">
        <v>0</v>
      </c>
      <c r="E28" s="23">
        <v>0</v>
      </c>
    </row>
    <row r="29" spans="1:5">
      <c r="A29" s="20" t="s">
        <v>45</v>
      </c>
      <c r="B29" s="21">
        <v>0</v>
      </c>
      <c r="C29" s="22">
        <v>0</v>
      </c>
      <c r="D29" s="22">
        <v>0</v>
      </c>
      <c r="E29" s="23">
        <v>0</v>
      </c>
    </row>
    <row r="30" spans="1:5">
      <c r="A30" s="20" t="s">
        <v>46</v>
      </c>
      <c r="B30" s="21">
        <v>0</v>
      </c>
      <c r="C30" s="22">
        <v>0</v>
      </c>
      <c r="D30" s="22">
        <v>0</v>
      </c>
      <c r="E30" s="23">
        <v>0</v>
      </c>
    </row>
    <row r="31" spans="1:5">
      <c r="A31" s="19" t="s">
        <v>47</v>
      </c>
      <c r="B31" s="24">
        <v>2422748.3979699998</v>
      </c>
      <c r="C31" s="25">
        <v>0</v>
      </c>
      <c r="D31" s="25">
        <v>0</v>
      </c>
      <c r="E31" s="26">
        <v>1</v>
      </c>
    </row>
    <row r="32" spans="1:5">
      <c r="A32" s="20" t="s">
        <v>48</v>
      </c>
      <c r="B32" s="21">
        <v>0</v>
      </c>
      <c r="C32" s="22">
        <v>0</v>
      </c>
      <c r="D32" s="22">
        <v>0</v>
      </c>
      <c r="E32" s="23">
        <v>0</v>
      </c>
    </row>
    <row r="33" spans="1:5">
      <c r="A33" s="20" t="s">
        <v>49</v>
      </c>
      <c r="B33" s="21">
        <v>103645.95631378853</v>
      </c>
      <c r="C33" s="22">
        <v>0</v>
      </c>
      <c r="D33" s="22">
        <v>0</v>
      </c>
      <c r="E33" s="23">
        <f>B33/B31</f>
        <v>4.2780321885934419E-2</v>
      </c>
    </row>
    <row r="34" spans="1:5" ht="14.25">
      <c r="A34" s="125" t="s">
        <v>2802</v>
      </c>
      <c r="B34" s="126"/>
      <c r="C34" s="126"/>
      <c r="D34" s="126"/>
      <c r="E34" s="126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R50"/>
  <sheetViews>
    <sheetView rightToLeft="1" topLeftCell="A11" workbookViewId="0">
      <selection activeCell="R50" sqref="R50"/>
    </sheetView>
  </sheetViews>
  <sheetFormatPr defaultColWidth="9" defaultRowHeight="14.25"/>
  <cols>
    <col min="1" max="4" width="11.625" style="34" customWidth="1"/>
    <col min="5" max="5" width="11.625" style="41" customWidth="1"/>
    <col min="6" max="6" width="18" style="34" bestFit="1" customWidth="1"/>
    <col min="7" max="11" width="11.625" style="34" customWidth="1"/>
    <col min="12" max="13" width="11.625" style="37" customWidth="1"/>
    <col min="14" max="14" width="11.625" style="42" customWidth="1"/>
    <col min="15" max="15" width="11.625" style="37" customWidth="1"/>
    <col min="16" max="17" width="11.625" style="42" customWidth="1"/>
    <col min="18" max="18" width="12" style="34" bestFit="1" customWidth="1"/>
    <col min="19" max="16384" width="9" style="34"/>
  </cols>
  <sheetData>
    <row r="1" spans="1:18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</row>
    <row r="2" spans="1:18" s="33" customFormat="1" ht="66.75" customHeight="1">
      <c r="A2" s="30" t="s">
        <v>50</v>
      </c>
      <c r="B2" s="30" t="s">
        <v>51</v>
      </c>
      <c r="C2" s="30" t="s">
        <v>52</v>
      </c>
      <c r="D2" s="30" t="s">
        <v>53</v>
      </c>
      <c r="E2" s="30" t="s">
        <v>54</v>
      </c>
      <c r="F2" s="30" t="s">
        <v>55</v>
      </c>
      <c r="G2" s="30" t="s">
        <v>56</v>
      </c>
      <c r="H2" s="30" t="s">
        <v>57</v>
      </c>
      <c r="I2" s="30" t="s">
        <v>58</v>
      </c>
      <c r="J2" s="30" t="s">
        <v>59</v>
      </c>
      <c r="K2" s="30" t="s">
        <v>60</v>
      </c>
      <c r="L2" s="31" t="s">
        <v>61</v>
      </c>
      <c r="M2" s="31" t="s">
        <v>62</v>
      </c>
      <c r="N2" s="32" t="s">
        <v>63</v>
      </c>
      <c r="O2" s="31" t="s">
        <v>64</v>
      </c>
      <c r="P2" s="32" t="s">
        <v>65</v>
      </c>
      <c r="Q2" s="32" t="s">
        <v>66</v>
      </c>
    </row>
    <row r="3" spans="1:18">
      <c r="A3" s="34">
        <v>392</v>
      </c>
      <c r="B3" s="34">
        <v>392</v>
      </c>
      <c r="C3" s="34" t="s">
        <v>67</v>
      </c>
      <c r="D3" s="35" t="s">
        <v>68</v>
      </c>
      <c r="E3" s="36" t="s">
        <v>69</v>
      </c>
      <c r="F3" s="34" t="s">
        <v>70</v>
      </c>
      <c r="G3" s="34" t="s">
        <v>71</v>
      </c>
      <c r="H3" s="34" t="s">
        <v>72</v>
      </c>
      <c r="I3" s="34" t="s">
        <v>73</v>
      </c>
      <c r="J3" s="34" t="s">
        <v>74</v>
      </c>
      <c r="K3" s="34" t="s">
        <v>75</v>
      </c>
      <c r="L3" s="37">
        <v>-1100.3099</v>
      </c>
      <c r="M3" s="38">
        <v>1</v>
      </c>
      <c r="N3" s="39">
        <v>0</v>
      </c>
      <c r="O3" s="38">
        <v>-1100.30998</v>
      </c>
      <c r="P3" s="39">
        <v>-1.09204E-2</v>
      </c>
      <c r="Q3" s="39">
        <v>-4.8420000000000001E-4</v>
      </c>
      <c r="R3" s="40"/>
    </row>
    <row r="4" spans="1:18">
      <c r="A4" s="34">
        <v>392</v>
      </c>
      <c r="B4" s="34">
        <v>392</v>
      </c>
      <c r="C4" s="34" t="s">
        <v>67</v>
      </c>
      <c r="D4" s="35" t="s">
        <v>68</v>
      </c>
      <c r="E4" s="36" t="s">
        <v>69</v>
      </c>
      <c r="F4" s="34" t="s">
        <v>76</v>
      </c>
      <c r="G4" s="34" t="s">
        <v>71</v>
      </c>
      <c r="H4" s="34" t="s">
        <v>72</v>
      </c>
      <c r="I4" s="34" t="s">
        <v>73</v>
      </c>
      <c r="J4" s="34" t="s">
        <v>74</v>
      </c>
      <c r="K4" s="34" t="s">
        <v>75</v>
      </c>
      <c r="L4" s="37">
        <v>-140.58250000000001</v>
      </c>
      <c r="M4" s="38">
        <v>1</v>
      </c>
      <c r="N4" s="39">
        <v>0</v>
      </c>
      <c r="O4" s="38">
        <v>-140.58255</v>
      </c>
      <c r="P4" s="39">
        <v>-1.3952999999999999E-3</v>
      </c>
      <c r="Q4" s="39">
        <v>-6.19E-5</v>
      </c>
      <c r="R4" s="40"/>
    </row>
    <row r="5" spans="1:18">
      <c r="A5" s="34">
        <v>392</v>
      </c>
      <c r="B5" s="34">
        <v>392</v>
      </c>
      <c r="C5" s="34" t="s">
        <v>67</v>
      </c>
      <c r="D5" s="35" t="s">
        <v>68</v>
      </c>
      <c r="E5" s="36" t="s">
        <v>69</v>
      </c>
      <c r="F5" s="34" t="s">
        <v>76</v>
      </c>
      <c r="G5" s="34" t="s">
        <v>71</v>
      </c>
      <c r="H5" s="34" t="s">
        <v>72</v>
      </c>
      <c r="I5" s="34" t="s">
        <v>73</v>
      </c>
      <c r="J5" s="34" t="s">
        <v>74</v>
      </c>
      <c r="K5" s="34" t="s">
        <v>77</v>
      </c>
      <c r="L5" s="37">
        <v>0</v>
      </c>
      <c r="M5" s="38">
        <v>0.33429999999999999</v>
      </c>
      <c r="N5" s="39">
        <v>0</v>
      </c>
      <c r="O5" s="38">
        <v>0</v>
      </c>
      <c r="P5" s="39">
        <v>0</v>
      </c>
      <c r="Q5" s="39">
        <v>0</v>
      </c>
      <c r="R5" s="40"/>
    </row>
    <row r="6" spans="1:18">
      <c r="A6" s="34">
        <v>392</v>
      </c>
      <c r="B6" s="34">
        <v>392</v>
      </c>
      <c r="C6" s="34" t="s">
        <v>67</v>
      </c>
      <c r="D6" s="35" t="s">
        <v>68</v>
      </c>
      <c r="E6" s="36" t="s">
        <v>69</v>
      </c>
      <c r="F6" s="34" t="s">
        <v>76</v>
      </c>
      <c r="G6" s="34" t="s">
        <v>71</v>
      </c>
      <c r="H6" s="34" t="s">
        <v>72</v>
      </c>
      <c r="I6" s="34" t="s">
        <v>73</v>
      </c>
      <c r="J6" s="34" t="s">
        <v>74</v>
      </c>
      <c r="K6" s="34" t="s">
        <v>78</v>
      </c>
      <c r="L6" s="37">
        <v>0</v>
      </c>
      <c r="M6" s="38">
        <v>3.3719999999999999</v>
      </c>
      <c r="N6" s="39">
        <v>0</v>
      </c>
      <c r="O6" s="38">
        <v>0</v>
      </c>
      <c r="P6" s="39">
        <v>0</v>
      </c>
      <c r="Q6" s="39">
        <v>0</v>
      </c>
      <c r="R6" s="40"/>
    </row>
    <row r="7" spans="1:18">
      <c r="A7" s="34">
        <v>392</v>
      </c>
      <c r="B7" s="34">
        <v>392</v>
      </c>
      <c r="C7" s="34" t="s">
        <v>67</v>
      </c>
      <c r="D7" s="35" t="s">
        <v>68</v>
      </c>
      <c r="E7" s="36" t="s">
        <v>69</v>
      </c>
      <c r="F7" s="34" t="s">
        <v>76</v>
      </c>
      <c r="G7" s="34" t="s">
        <v>71</v>
      </c>
      <c r="H7" s="34" t="s">
        <v>72</v>
      </c>
      <c r="I7" s="34" t="s">
        <v>73</v>
      </c>
      <c r="J7" s="34" t="s">
        <v>74</v>
      </c>
      <c r="K7" s="34" t="s">
        <v>79</v>
      </c>
      <c r="L7" s="37">
        <v>5.0000000000000001E-4</v>
      </c>
      <c r="M7" s="38">
        <v>8.48E-2</v>
      </c>
      <c r="N7" s="39">
        <v>0</v>
      </c>
      <c r="O7" s="38">
        <v>5.0000000000000002E-5</v>
      </c>
      <c r="P7" s="39">
        <v>0</v>
      </c>
      <c r="Q7" s="39">
        <v>0</v>
      </c>
      <c r="R7" s="40"/>
    </row>
    <row r="8" spans="1:18">
      <c r="A8" s="34">
        <v>392</v>
      </c>
      <c r="B8" s="34">
        <v>392</v>
      </c>
      <c r="C8" s="34" t="s">
        <v>67</v>
      </c>
      <c r="D8" s="35" t="s">
        <v>68</v>
      </c>
      <c r="E8" s="36" t="s">
        <v>69</v>
      </c>
      <c r="F8" s="34" t="s">
        <v>70</v>
      </c>
      <c r="G8" s="34" t="s">
        <v>71</v>
      </c>
      <c r="H8" s="34" t="s">
        <v>72</v>
      </c>
      <c r="I8" s="34" t="s">
        <v>73</v>
      </c>
      <c r="J8" s="34" t="s">
        <v>74</v>
      </c>
      <c r="K8" s="34" t="s">
        <v>75</v>
      </c>
      <c r="L8" s="37">
        <v>0</v>
      </c>
      <c r="M8" s="38">
        <v>1</v>
      </c>
      <c r="N8" s="39">
        <v>0</v>
      </c>
      <c r="O8" s="38">
        <v>6.9999999999999994E-5</v>
      </c>
      <c r="P8" s="39">
        <v>0</v>
      </c>
      <c r="Q8" s="39">
        <v>0</v>
      </c>
      <c r="R8" s="40"/>
    </row>
    <row r="9" spans="1:18">
      <c r="A9" s="34">
        <v>392</v>
      </c>
      <c r="B9" s="34">
        <v>392</v>
      </c>
      <c r="C9" s="34" t="s">
        <v>67</v>
      </c>
      <c r="D9" s="35" t="s">
        <v>68</v>
      </c>
      <c r="E9" s="36" t="s">
        <v>69</v>
      </c>
      <c r="F9" s="34" t="s">
        <v>76</v>
      </c>
      <c r="G9" s="34" t="s">
        <v>71</v>
      </c>
      <c r="H9" s="34" t="s">
        <v>72</v>
      </c>
      <c r="I9" s="34" t="s">
        <v>73</v>
      </c>
      <c r="J9" s="34" t="s">
        <v>74</v>
      </c>
      <c r="K9" s="34" t="s">
        <v>80</v>
      </c>
      <c r="L9" s="37">
        <v>0.129</v>
      </c>
      <c r="M9" s="38">
        <v>0.53010000000000002</v>
      </c>
      <c r="N9" s="39">
        <v>0</v>
      </c>
      <c r="O9" s="38">
        <v>6.8400000000000002E-2</v>
      </c>
      <c r="P9" s="39">
        <v>6.9999999999999997E-7</v>
      </c>
      <c r="Q9" s="39">
        <v>0</v>
      </c>
    </row>
    <row r="10" spans="1:18">
      <c r="A10" s="34">
        <v>392</v>
      </c>
      <c r="B10" s="34">
        <v>392</v>
      </c>
      <c r="C10" s="34" t="s">
        <v>67</v>
      </c>
      <c r="D10" s="35" t="s">
        <v>68</v>
      </c>
      <c r="E10" s="36" t="s">
        <v>69</v>
      </c>
      <c r="F10" s="34" t="s">
        <v>76</v>
      </c>
      <c r="G10" s="34" t="s">
        <v>71</v>
      </c>
      <c r="H10" s="34" t="s">
        <v>72</v>
      </c>
      <c r="I10" s="34" t="s">
        <v>73</v>
      </c>
      <c r="J10" s="34" t="s">
        <v>74</v>
      </c>
      <c r="K10" s="34" t="s">
        <v>81</v>
      </c>
      <c r="L10" s="37">
        <v>7.8502000000000001</v>
      </c>
      <c r="M10" s="38">
        <v>2.2031999999999998</v>
      </c>
      <c r="N10" s="39">
        <v>0</v>
      </c>
      <c r="O10" s="38">
        <v>17.295729999999999</v>
      </c>
      <c r="P10" s="39">
        <v>1.717E-4</v>
      </c>
      <c r="Q10" s="39">
        <v>7.6000000000000001E-6</v>
      </c>
    </row>
    <row r="11" spans="1:18">
      <c r="A11" s="34">
        <v>392</v>
      </c>
      <c r="B11" s="34">
        <v>392</v>
      </c>
      <c r="C11" s="34" t="s">
        <v>67</v>
      </c>
      <c r="D11" s="35" t="s">
        <v>68</v>
      </c>
      <c r="E11" s="36" t="s">
        <v>69</v>
      </c>
      <c r="F11" s="34" t="s">
        <v>76</v>
      </c>
      <c r="G11" s="34" t="s">
        <v>71</v>
      </c>
      <c r="H11" s="34" t="s">
        <v>72</v>
      </c>
      <c r="I11" s="34" t="s">
        <v>73</v>
      </c>
      <c r="J11" s="34" t="s">
        <v>74</v>
      </c>
      <c r="K11" s="34" t="s">
        <v>82</v>
      </c>
      <c r="L11" s="37">
        <v>27439.343499999999</v>
      </c>
      <c r="M11" s="38">
        <v>2.3369999999999998E-2</v>
      </c>
      <c r="N11" s="39">
        <v>0</v>
      </c>
      <c r="O11" s="38">
        <v>641.23001999999997</v>
      </c>
      <c r="P11" s="39">
        <v>6.3641000000000001E-3</v>
      </c>
      <c r="Q11" s="39">
        <v>2.8219999999999997E-4</v>
      </c>
    </row>
    <row r="12" spans="1:18">
      <c r="A12" s="34">
        <v>392</v>
      </c>
      <c r="B12" s="34">
        <v>392</v>
      </c>
      <c r="C12" s="34" t="s">
        <v>67</v>
      </c>
      <c r="D12" s="35" t="s">
        <v>68</v>
      </c>
      <c r="E12" s="36" t="s">
        <v>69</v>
      </c>
      <c r="F12" s="34" t="s">
        <v>76</v>
      </c>
      <c r="G12" s="34" t="s">
        <v>71</v>
      </c>
      <c r="H12" s="34" t="s">
        <v>72</v>
      </c>
      <c r="I12" s="34" t="s">
        <v>73</v>
      </c>
      <c r="J12" s="34" t="s">
        <v>74</v>
      </c>
      <c r="K12" s="34" t="s">
        <v>83</v>
      </c>
      <c r="L12" s="37">
        <v>728.24739999999997</v>
      </c>
      <c r="M12" s="38">
        <v>4.2313999999999998</v>
      </c>
      <c r="N12" s="39">
        <v>0</v>
      </c>
      <c r="O12" s="38">
        <v>3081.5063</v>
      </c>
      <c r="P12" s="39">
        <v>3.05834E-2</v>
      </c>
      <c r="Q12" s="39">
        <v>1.3558999999999999E-3</v>
      </c>
    </row>
    <row r="13" spans="1:18">
      <c r="A13" s="34">
        <v>392</v>
      </c>
      <c r="B13" s="34">
        <v>392</v>
      </c>
      <c r="C13" s="34" t="s">
        <v>67</v>
      </c>
      <c r="D13" s="35" t="s">
        <v>68</v>
      </c>
      <c r="E13" s="36" t="s">
        <v>69</v>
      </c>
      <c r="F13" s="34" t="s">
        <v>76</v>
      </c>
      <c r="G13" s="34" t="s">
        <v>71</v>
      </c>
      <c r="H13" s="34" t="s">
        <v>72</v>
      </c>
      <c r="I13" s="34" t="s">
        <v>73</v>
      </c>
      <c r="J13" s="34" t="s">
        <v>74</v>
      </c>
      <c r="K13" s="34" t="s">
        <v>84</v>
      </c>
      <c r="L13" s="37">
        <v>998.41099999999994</v>
      </c>
      <c r="M13" s="38">
        <v>4.6235999999999997</v>
      </c>
      <c r="N13" s="39">
        <v>0</v>
      </c>
      <c r="O13" s="38">
        <v>4616.2534599999999</v>
      </c>
      <c r="P13" s="39">
        <v>4.5815399999999999E-2</v>
      </c>
      <c r="Q13" s="39">
        <v>2.0311999999999999E-3</v>
      </c>
    </row>
    <row r="14" spans="1:18">
      <c r="A14" s="34">
        <v>392</v>
      </c>
      <c r="B14" s="34">
        <v>392</v>
      </c>
      <c r="C14" s="34" t="s">
        <v>67</v>
      </c>
      <c r="D14" s="35" t="s">
        <v>68</v>
      </c>
      <c r="E14" s="36" t="s">
        <v>69</v>
      </c>
      <c r="F14" s="34" t="s">
        <v>76</v>
      </c>
      <c r="G14" s="34" t="s">
        <v>71</v>
      </c>
      <c r="H14" s="34" t="s">
        <v>72</v>
      </c>
      <c r="I14" s="34" t="s">
        <v>73</v>
      </c>
      <c r="J14" s="34" t="s">
        <v>74</v>
      </c>
      <c r="K14" s="34" t="s">
        <v>78</v>
      </c>
      <c r="L14" s="37">
        <v>7654.2784000000001</v>
      </c>
      <c r="M14" s="38">
        <v>3.3719999999999999</v>
      </c>
      <c r="N14" s="39">
        <v>0</v>
      </c>
      <c r="O14" s="38">
        <v>25810.22683</v>
      </c>
      <c r="P14" s="39">
        <v>0.25616149999999999</v>
      </c>
      <c r="Q14" s="39">
        <v>1.13569E-2</v>
      </c>
    </row>
    <row r="15" spans="1:18">
      <c r="A15" s="34">
        <v>392</v>
      </c>
      <c r="B15" s="34">
        <v>392</v>
      </c>
      <c r="C15" s="34" t="s">
        <v>67</v>
      </c>
      <c r="D15" s="35" t="s">
        <v>68</v>
      </c>
      <c r="E15" s="36" t="s">
        <v>69</v>
      </c>
      <c r="F15" s="34" t="s">
        <v>76</v>
      </c>
      <c r="G15" s="34" t="s">
        <v>71</v>
      </c>
      <c r="H15" s="34" t="s">
        <v>72</v>
      </c>
      <c r="I15" s="34" t="s">
        <v>73</v>
      </c>
      <c r="J15" s="34" t="s">
        <v>74</v>
      </c>
      <c r="K15" s="34" t="s">
        <v>85</v>
      </c>
      <c r="L15" s="37">
        <v>8118.4940999999999</v>
      </c>
      <c r="M15" s="38">
        <v>3.9552</v>
      </c>
      <c r="N15" s="39">
        <v>0</v>
      </c>
      <c r="O15" s="38">
        <v>32110.26802</v>
      </c>
      <c r="P15" s="39">
        <v>0.31868819999999998</v>
      </c>
      <c r="Q15" s="39">
        <v>1.4128999999999999E-2</v>
      </c>
    </row>
    <row r="16" spans="1:18">
      <c r="A16" s="34">
        <v>392</v>
      </c>
      <c r="B16" s="34">
        <v>392</v>
      </c>
      <c r="C16" s="34" t="s">
        <v>67</v>
      </c>
      <c r="D16" s="35" t="s">
        <v>68</v>
      </c>
      <c r="E16" s="36" t="s">
        <v>69</v>
      </c>
      <c r="F16" s="34" t="s">
        <v>86</v>
      </c>
      <c r="G16" s="34" t="s">
        <v>71</v>
      </c>
      <c r="H16" s="34" t="s">
        <v>72</v>
      </c>
      <c r="I16" s="34" t="s">
        <v>73</v>
      </c>
      <c r="J16" s="34" t="s">
        <v>74</v>
      </c>
      <c r="K16" s="34" t="s">
        <v>75</v>
      </c>
      <c r="L16" s="37">
        <v>35721.680399999997</v>
      </c>
      <c r="M16" s="38">
        <v>1</v>
      </c>
      <c r="N16" s="39">
        <v>4.0300000000000002E-2</v>
      </c>
      <c r="O16" s="38">
        <v>35721.680439999996</v>
      </c>
      <c r="P16" s="39">
        <v>0.35453069999999998</v>
      </c>
      <c r="Q16" s="39">
        <v>1.5718099999999999E-2</v>
      </c>
    </row>
    <row r="17" spans="1:17">
      <c r="A17" s="34">
        <v>392</v>
      </c>
      <c r="B17" s="34">
        <v>1316</v>
      </c>
      <c r="C17" s="34" t="s">
        <v>67</v>
      </c>
      <c r="D17" s="35" t="s">
        <v>68</v>
      </c>
      <c r="E17" s="36" t="s">
        <v>69</v>
      </c>
      <c r="F17" s="34" t="s">
        <v>76</v>
      </c>
      <c r="G17" s="34" t="s">
        <v>71</v>
      </c>
      <c r="H17" s="34" t="s">
        <v>72</v>
      </c>
      <c r="I17" s="34" t="s">
        <v>73</v>
      </c>
      <c r="J17" s="34" t="s">
        <v>74</v>
      </c>
      <c r="K17" s="34" t="s">
        <v>79</v>
      </c>
      <c r="L17" s="37">
        <v>0.59709999999999996</v>
      </c>
      <c r="M17" s="38">
        <v>8.48E-2</v>
      </c>
      <c r="N17" s="39">
        <v>0</v>
      </c>
      <c r="O17" s="38">
        <v>5.0639999999999998E-2</v>
      </c>
      <c r="P17" s="39">
        <v>3.1999999999999999E-5</v>
      </c>
      <c r="Q17" s="39">
        <v>1.1999999999999999E-6</v>
      </c>
    </row>
    <row r="18" spans="1:17">
      <c r="A18" s="34">
        <v>392</v>
      </c>
      <c r="B18" s="34">
        <v>1316</v>
      </c>
      <c r="C18" s="34" t="s">
        <v>67</v>
      </c>
      <c r="D18" s="35" t="s">
        <v>68</v>
      </c>
      <c r="E18" s="36" t="s">
        <v>69</v>
      </c>
      <c r="F18" s="34" t="s">
        <v>86</v>
      </c>
      <c r="G18" s="34" t="s">
        <v>71</v>
      </c>
      <c r="H18" s="34" t="s">
        <v>72</v>
      </c>
      <c r="I18" s="34" t="s">
        <v>73</v>
      </c>
      <c r="J18" s="34" t="s">
        <v>74</v>
      </c>
      <c r="K18" s="34" t="s">
        <v>75</v>
      </c>
      <c r="L18" s="37">
        <v>34.558500000000002</v>
      </c>
      <c r="M18" s="38">
        <v>1</v>
      </c>
      <c r="N18" s="39">
        <v>4.0300000000000002E-2</v>
      </c>
      <c r="O18" s="38">
        <v>34.558549999999997</v>
      </c>
      <c r="P18" s="39">
        <v>2.18368E-2</v>
      </c>
      <c r="Q18" s="39">
        <v>8.3880000000000001E-4</v>
      </c>
    </row>
    <row r="19" spans="1:17">
      <c r="A19" s="34">
        <v>392</v>
      </c>
      <c r="B19" s="34">
        <v>1316</v>
      </c>
      <c r="C19" s="34" t="s">
        <v>67</v>
      </c>
      <c r="D19" s="35" t="s">
        <v>68</v>
      </c>
      <c r="E19" s="36" t="s">
        <v>69</v>
      </c>
      <c r="F19" s="34" t="s">
        <v>76</v>
      </c>
      <c r="G19" s="34" t="s">
        <v>71</v>
      </c>
      <c r="H19" s="34" t="s">
        <v>72</v>
      </c>
      <c r="I19" s="34" t="s">
        <v>73</v>
      </c>
      <c r="J19" s="34" t="s">
        <v>74</v>
      </c>
      <c r="K19" s="34" t="s">
        <v>85</v>
      </c>
      <c r="L19" s="37">
        <v>106.51130000000001</v>
      </c>
      <c r="M19" s="38">
        <v>3.9552</v>
      </c>
      <c r="N19" s="39">
        <v>0</v>
      </c>
      <c r="O19" s="38">
        <v>421.27361000000002</v>
      </c>
      <c r="P19" s="39">
        <v>0.26619389999999998</v>
      </c>
      <c r="Q19" s="39">
        <v>1.02256E-2</v>
      </c>
    </row>
    <row r="20" spans="1:17">
      <c r="A20" s="34">
        <v>392</v>
      </c>
      <c r="B20" s="34">
        <v>1316</v>
      </c>
      <c r="C20" s="34" t="s">
        <v>67</v>
      </c>
      <c r="D20" s="35" t="s">
        <v>68</v>
      </c>
      <c r="E20" s="36" t="s">
        <v>69</v>
      </c>
      <c r="F20" s="34" t="s">
        <v>76</v>
      </c>
      <c r="G20" s="34" t="s">
        <v>71</v>
      </c>
      <c r="H20" s="34" t="s">
        <v>72</v>
      </c>
      <c r="I20" s="34" t="s">
        <v>73</v>
      </c>
      <c r="J20" s="34" t="s">
        <v>74</v>
      </c>
      <c r="K20" s="34" t="s">
        <v>78</v>
      </c>
      <c r="L20" s="37">
        <v>156.2158</v>
      </c>
      <c r="M20" s="38">
        <v>3.3719999999999999</v>
      </c>
      <c r="N20" s="39">
        <v>0</v>
      </c>
      <c r="O20" s="38">
        <v>526.75971000000004</v>
      </c>
      <c r="P20" s="39">
        <v>0.33284829999999999</v>
      </c>
      <c r="Q20" s="39">
        <v>1.27861E-2</v>
      </c>
    </row>
    <row r="21" spans="1:17">
      <c r="A21" s="34">
        <v>392</v>
      </c>
      <c r="B21" s="34">
        <v>1316</v>
      </c>
      <c r="C21" s="34" t="s">
        <v>67</v>
      </c>
      <c r="D21" s="35" t="s">
        <v>68</v>
      </c>
      <c r="E21" s="41" t="s">
        <v>69</v>
      </c>
      <c r="F21" s="34" t="s">
        <v>70</v>
      </c>
      <c r="G21" s="34" t="s">
        <v>71</v>
      </c>
      <c r="H21" s="34" t="s">
        <v>72</v>
      </c>
      <c r="I21" s="34" t="s">
        <v>73</v>
      </c>
      <c r="J21" s="34" t="s">
        <v>74</v>
      </c>
      <c r="K21" s="34" t="s">
        <v>75</v>
      </c>
      <c r="L21" s="37">
        <v>599.9393</v>
      </c>
      <c r="M21" s="37">
        <v>1</v>
      </c>
      <c r="N21" s="42">
        <v>0</v>
      </c>
      <c r="O21" s="37">
        <v>599.9393</v>
      </c>
      <c r="P21" s="42">
        <v>0.37908900000000001</v>
      </c>
      <c r="Q21" s="42">
        <v>1.45624E-2</v>
      </c>
    </row>
    <row r="22" spans="1:17">
      <c r="A22" s="34">
        <v>392</v>
      </c>
      <c r="B22" s="34">
        <v>1317</v>
      </c>
      <c r="C22" s="34" t="s">
        <v>67</v>
      </c>
      <c r="D22" s="35" t="s">
        <v>68</v>
      </c>
      <c r="E22" s="41" t="s">
        <v>69</v>
      </c>
      <c r="F22" s="34" t="s">
        <v>70</v>
      </c>
      <c r="G22" s="34" t="s">
        <v>71</v>
      </c>
      <c r="H22" s="34" t="s">
        <v>72</v>
      </c>
      <c r="I22" s="34" t="s">
        <v>73</v>
      </c>
      <c r="J22" s="34" t="s">
        <v>74</v>
      </c>
      <c r="K22" s="34" t="s">
        <v>75</v>
      </c>
      <c r="L22" s="37">
        <v>-400.1044</v>
      </c>
      <c r="M22" s="37">
        <v>1</v>
      </c>
      <c r="N22" s="42">
        <v>0</v>
      </c>
      <c r="O22" s="37">
        <v>-400.10448000000002</v>
      </c>
      <c r="P22" s="42">
        <v>-0.10835640000000001</v>
      </c>
      <c r="Q22" s="42">
        <v>-9.7689999999999999E-3</v>
      </c>
    </row>
    <row r="23" spans="1:17">
      <c r="A23" s="34">
        <v>392</v>
      </c>
      <c r="B23" s="34">
        <v>1317</v>
      </c>
      <c r="C23" s="34" t="s">
        <v>67</v>
      </c>
      <c r="D23" s="34" t="s">
        <v>68</v>
      </c>
      <c r="E23" s="41" t="s">
        <v>69</v>
      </c>
      <c r="F23" s="34" t="s">
        <v>76</v>
      </c>
      <c r="G23" s="34" t="s">
        <v>71</v>
      </c>
      <c r="H23" s="34" t="s">
        <v>72</v>
      </c>
      <c r="I23" s="34" t="s">
        <v>73</v>
      </c>
      <c r="J23" s="34" t="s">
        <v>74</v>
      </c>
      <c r="K23" s="34" t="s">
        <v>75</v>
      </c>
      <c r="L23" s="37">
        <v>-4.6548999999999996</v>
      </c>
      <c r="M23" s="37">
        <v>1</v>
      </c>
      <c r="N23" s="42">
        <v>0</v>
      </c>
      <c r="O23" s="37">
        <v>-4.6549800000000001</v>
      </c>
      <c r="P23" s="42">
        <v>-1.2607E-3</v>
      </c>
      <c r="Q23" s="42">
        <v>-1.137E-4</v>
      </c>
    </row>
    <row r="24" spans="1:17">
      <c r="A24" s="34">
        <v>392</v>
      </c>
      <c r="B24" s="34">
        <v>1317</v>
      </c>
      <c r="C24" s="34" t="s">
        <v>67</v>
      </c>
      <c r="D24" s="34" t="s">
        <v>68</v>
      </c>
      <c r="E24" s="41" t="s">
        <v>69</v>
      </c>
      <c r="F24" s="34" t="s">
        <v>76</v>
      </c>
      <c r="G24" s="34" t="s">
        <v>71</v>
      </c>
      <c r="H24" s="34" t="s">
        <v>72</v>
      </c>
      <c r="I24" s="34" t="s">
        <v>73</v>
      </c>
      <c r="J24" s="34" t="s">
        <v>74</v>
      </c>
      <c r="K24" s="34" t="s">
        <v>78</v>
      </c>
      <c r="L24" s="37">
        <v>0</v>
      </c>
      <c r="M24" s="37">
        <v>3.3719999999999999</v>
      </c>
      <c r="N24" s="42">
        <v>0</v>
      </c>
      <c r="O24" s="37">
        <v>0</v>
      </c>
      <c r="P24" s="42">
        <v>0</v>
      </c>
      <c r="Q24" s="42">
        <v>0</v>
      </c>
    </row>
    <row r="25" spans="1:17">
      <c r="A25" s="34">
        <v>392</v>
      </c>
      <c r="B25" s="34">
        <v>1317</v>
      </c>
      <c r="C25" s="34" t="s">
        <v>67</v>
      </c>
      <c r="D25" s="34" t="s">
        <v>68</v>
      </c>
      <c r="E25" s="41" t="s">
        <v>69</v>
      </c>
      <c r="F25" s="34" t="s">
        <v>76</v>
      </c>
      <c r="G25" s="34" t="s">
        <v>71</v>
      </c>
      <c r="H25" s="34" t="s">
        <v>72</v>
      </c>
      <c r="I25" s="34" t="s">
        <v>73</v>
      </c>
      <c r="J25" s="34" t="s">
        <v>74</v>
      </c>
      <c r="K25" s="34" t="s">
        <v>82</v>
      </c>
      <c r="L25" s="37">
        <v>5.4469000000000003</v>
      </c>
      <c r="M25" s="37">
        <v>2.3369999999999998E-2</v>
      </c>
      <c r="N25" s="42">
        <v>0</v>
      </c>
      <c r="O25" s="37">
        <v>0.12728999999999999</v>
      </c>
      <c r="P25" s="42">
        <v>3.4499999999999998E-5</v>
      </c>
      <c r="Q25" s="42">
        <v>3.1E-6</v>
      </c>
    </row>
    <row r="26" spans="1:17">
      <c r="A26" s="34">
        <v>392</v>
      </c>
      <c r="B26" s="34">
        <v>1317</v>
      </c>
      <c r="C26" s="34" t="s">
        <v>67</v>
      </c>
      <c r="D26" s="34" t="s">
        <v>68</v>
      </c>
      <c r="E26" s="41" t="s">
        <v>69</v>
      </c>
      <c r="F26" s="34" t="s">
        <v>76</v>
      </c>
      <c r="G26" s="34" t="s">
        <v>71</v>
      </c>
      <c r="H26" s="34" t="s">
        <v>72</v>
      </c>
      <c r="I26" s="34" t="s">
        <v>73</v>
      </c>
      <c r="J26" s="34" t="s">
        <v>74</v>
      </c>
      <c r="K26" s="34" t="s">
        <v>83</v>
      </c>
      <c r="L26" s="37">
        <v>6.5500000000000003E-2</v>
      </c>
      <c r="M26" s="37">
        <v>4.2313999999999998</v>
      </c>
      <c r="N26" s="42">
        <v>0</v>
      </c>
      <c r="O26" s="37">
        <v>0.27732000000000001</v>
      </c>
      <c r="P26" s="42">
        <v>7.5099999999999996E-5</v>
      </c>
      <c r="Q26" s="42">
        <v>6.8000000000000001E-6</v>
      </c>
    </row>
    <row r="27" spans="1:17">
      <c r="A27" s="34">
        <v>392</v>
      </c>
      <c r="B27" s="34">
        <v>1317</v>
      </c>
      <c r="C27" s="34" t="s">
        <v>67</v>
      </c>
      <c r="D27" s="34" t="s">
        <v>68</v>
      </c>
      <c r="E27" s="41" t="s">
        <v>69</v>
      </c>
      <c r="F27" s="34" t="s">
        <v>76</v>
      </c>
      <c r="G27" s="34" t="s">
        <v>71</v>
      </c>
      <c r="H27" s="34" t="s">
        <v>72</v>
      </c>
      <c r="I27" s="34" t="s">
        <v>73</v>
      </c>
      <c r="J27" s="34" t="s">
        <v>74</v>
      </c>
      <c r="K27" s="34" t="s">
        <v>79</v>
      </c>
      <c r="L27" s="37">
        <v>4.2046999999999999</v>
      </c>
      <c r="M27" s="37">
        <v>8.48E-2</v>
      </c>
      <c r="N27" s="42">
        <v>0</v>
      </c>
      <c r="O27" s="37">
        <v>0.35655999999999999</v>
      </c>
      <c r="P27" s="42">
        <v>9.6600000000000003E-5</v>
      </c>
      <c r="Q27" s="42">
        <v>8.6999999999999997E-6</v>
      </c>
    </row>
    <row r="28" spans="1:17">
      <c r="A28" s="34">
        <v>392</v>
      </c>
      <c r="B28" s="34">
        <v>1317</v>
      </c>
      <c r="C28" s="34" t="s">
        <v>67</v>
      </c>
      <c r="D28" s="34" t="s">
        <v>68</v>
      </c>
      <c r="E28" s="41" t="s">
        <v>69</v>
      </c>
      <c r="F28" s="34" t="s">
        <v>76</v>
      </c>
      <c r="G28" s="34" t="s">
        <v>71</v>
      </c>
      <c r="H28" s="34" t="s">
        <v>72</v>
      </c>
      <c r="I28" s="34" t="s">
        <v>73</v>
      </c>
      <c r="J28" s="34" t="s">
        <v>74</v>
      </c>
      <c r="K28" s="34" t="s">
        <v>87</v>
      </c>
      <c r="L28" s="37">
        <v>0.55300000000000005</v>
      </c>
      <c r="M28" s="37">
        <v>2.6444000000000001</v>
      </c>
      <c r="N28" s="42">
        <v>0</v>
      </c>
      <c r="O28" s="37">
        <v>1.46245</v>
      </c>
      <c r="P28" s="42">
        <v>3.9609999999999998E-4</v>
      </c>
      <c r="Q28" s="42">
        <v>3.57E-5</v>
      </c>
    </row>
    <row r="29" spans="1:17">
      <c r="A29" s="34">
        <v>392</v>
      </c>
      <c r="B29" s="34">
        <v>1317</v>
      </c>
      <c r="C29" s="34" t="s">
        <v>67</v>
      </c>
      <c r="D29" s="34" t="s">
        <v>68</v>
      </c>
      <c r="E29" s="41" t="s">
        <v>69</v>
      </c>
      <c r="F29" s="34" t="s">
        <v>76</v>
      </c>
      <c r="G29" s="34" t="s">
        <v>71</v>
      </c>
      <c r="H29" s="34" t="s">
        <v>72</v>
      </c>
      <c r="I29" s="34" t="s">
        <v>73</v>
      </c>
      <c r="J29" s="34" t="s">
        <v>74</v>
      </c>
      <c r="K29" s="34" t="s">
        <v>81</v>
      </c>
      <c r="L29" s="37">
        <v>1.9141999999999999</v>
      </c>
      <c r="M29" s="37">
        <v>2.2031999999999998</v>
      </c>
      <c r="N29" s="42">
        <v>0</v>
      </c>
      <c r="O29" s="37">
        <v>4.2174699999999996</v>
      </c>
      <c r="P29" s="42">
        <v>1.1421999999999999E-3</v>
      </c>
      <c r="Q29" s="42">
        <v>1.03E-4</v>
      </c>
    </row>
    <row r="30" spans="1:17">
      <c r="A30" s="34">
        <v>392</v>
      </c>
      <c r="B30" s="34">
        <v>1317</v>
      </c>
      <c r="C30" s="34" t="s">
        <v>67</v>
      </c>
      <c r="D30" s="34" t="s">
        <v>68</v>
      </c>
      <c r="E30" s="41" t="s">
        <v>69</v>
      </c>
      <c r="F30" s="34" t="s">
        <v>76</v>
      </c>
      <c r="G30" s="34" t="s">
        <v>71</v>
      </c>
      <c r="H30" s="34" t="s">
        <v>72</v>
      </c>
      <c r="I30" s="34" t="s">
        <v>73</v>
      </c>
      <c r="J30" s="34" t="s">
        <v>74</v>
      </c>
      <c r="K30" s="34" t="s">
        <v>84</v>
      </c>
      <c r="L30" s="37">
        <v>1.4669000000000001</v>
      </c>
      <c r="M30" s="37">
        <v>4.6235999999999997</v>
      </c>
      <c r="N30" s="42">
        <v>0</v>
      </c>
      <c r="O30" s="37">
        <v>6.7824499999999999</v>
      </c>
      <c r="P30" s="42">
        <v>1.8368E-3</v>
      </c>
      <c r="Q30" s="42">
        <v>1.6559999999999999E-4</v>
      </c>
    </row>
    <row r="31" spans="1:17">
      <c r="A31" s="34">
        <v>392</v>
      </c>
      <c r="B31" s="34">
        <v>1317</v>
      </c>
      <c r="C31" s="34" t="s">
        <v>67</v>
      </c>
      <c r="D31" s="34" t="s">
        <v>68</v>
      </c>
      <c r="E31" s="41" t="s">
        <v>69</v>
      </c>
      <c r="F31" s="34" t="s">
        <v>76</v>
      </c>
      <c r="G31" s="34" t="s">
        <v>71</v>
      </c>
      <c r="H31" s="34" t="s">
        <v>72</v>
      </c>
      <c r="I31" s="34" t="s">
        <v>73</v>
      </c>
      <c r="J31" s="34" t="s">
        <v>74</v>
      </c>
      <c r="K31" s="34" t="s">
        <v>80</v>
      </c>
      <c r="L31" s="37">
        <v>13.9133</v>
      </c>
      <c r="M31" s="37">
        <v>0.53010000000000002</v>
      </c>
      <c r="N31" s="42">
        <v>0</v>
      </c>
      <c r="O31" s="37">
        <v>7.3754499999999998</v>
      </c>
      <c r="P31" s="42">
        <v>1.9973999999999999E-3</v>
      </c>
      <c r="Q31" s="42">
        <v>1.8009999999999999E-4</v>
      </c>
    </row>
    <row r="32" spans="1:17">
      <c r="A32" s="34">
        <v>392</v>
      </c>
      <c r="B32" s="34">
        <v>1317</v>
      </c>
      <c r="C32" s="34" t="s">
        <v>67</v>
      </c>
      <c r="D32" s="34" t="s">
        <v>68</v>
      </c>
      <c r="E32" s="41" t="s">
        <v>69</v>
      </c>
      <c r="F32" s="34" t="s">
        <v>76</v>
      </c>
      <c r="G32" s="34" t="s">
        <v>71</v>
      </c>
      <c r="H32" s="34" t="s">
        <v>72</v>
      </c>
      <c r="I32" s="34" t="s">
        <v>73</v>
      </c>
      <c r="J32" s="34" t="s">
        <v>74</v>
      </c>
      <c r="K32" s="34" t="s">
        <v>88</v>
      </c>
      <c r="L32" s="37">
        <v>378.98509999999999</v>
      </c>
      <c r="M32" s="37">
        <v>0.42949999999999999</v>
      </c>
      <c r="N32" s="42">
        <v>0</v>
      </c>
      <c r="O32" s="37">
        <v>162.77413999999999</v>
      </c>
      <c r="P32" s="42">
        <v>4.4082499999999997E-2</v>
      </c>
      <c r="Q32" s="42">
        <v>3.9743000000000001E-3</v>
      </c>
    </row>
    <row r="33" spans="1:17">
      <c r="A33" s="34">
        <v>392</v>
      </c>
      <c r="B33" s="34">
        <v>1317</v>
      </c>
      <c r="C33" s="34" t="s">
        <v>67</v>
      </c>
      <c r="D33" s="34" t="s">
        <v>68</v>
      </c>
      <c r="E33" s="41" t="s">
        <v>69</v>
      </c>
      <c r="F33" s="34" t="s">
        <v>76</v>
      </c>
      <c r="G33" s="34" t="s">
        <v>71</v>
      </c>
      <c r="H33" s="34" t="s">
        <v>72</v>
      </c>
      <c r="I33" s="34" t="s">
        <v>73</v>
      </c>
      <c r="J33" s="34" t="s">
        <v>74</v>
      </c>
      <c r="K33" s="34" t="s">
        <v>78</v>
      </c>
      <c r="L33" s="37">
        <v>87.608999999999995</v>
      </c>
      <c r="M33" s="37">
        <v>3.3719999999999999</v>
      </c>
      <c r="N33" s="42">
        <v>0</v>
      </c>
      <c r="O33" s="37">
        <v>295.41768000000002</v>
      </c>
      <c r="P33" s="42">
        <v>8.0005099999999996E-2</v>
      </c>
      <c r="Q33" s="42">
        <v>7.2129999999999998E-3</v>
      </c>
    </row>
    <row r="34" spans="1:17">
      <c r="A34" s="34">
        <v>392</v>
      </c>
      <c r="B34" s="34">
        <v>1317</v>
      </c>
      <c r="C34" s="34" t="s">
        <v>67</v>
      </c>
      <c r="D34" s="34" t="s">
        <v>68</v>
      </c>
      <c r="E34" s="41" t="s">
        <v>69</v>
      </c>
      <c r="F34" s="34" t="s">
        <v>76</v>
      </c>
      <c r="G34" s="34" t="s">
        <v>71</v>
      </c>
      <c r="H34" s="34" t="s">
        <v>72</v>
      </c>
      <c r="I34" s="34" t="s">
        <v>73</v>
      </c>
      <c r="J34" s="34" t="s">
        <v>74</v>
      </c>
      <c r="K34" s="34" t="s">
        <v>85</v>
      </c>
      <c r="L34" s="37">
        <v>222.76050000000001</v>
      </c>
      <c r="M34" s="37">
        <v>3.9552</v>
      </c>
      <c r="N34" s="42">
        <v>0</v>
      </c>
      <c r="O34" s="37">
        <v>881.06248000000005</v>
      </c>
      <c r="P34" s="42">
        <v>0.2386095</v>
      </c>
      <c r="Q34" s="42">
        <v>2.1512199999999999E-2</v>
      </c>
    </row>
    <row r="35" spans="1:17">
      <c r="A35" s="34">
        <v>392</v>
      </c>
      <c r="B35" s="34">
        <v>1317</v>
      </c>
      <c r="C35" s="34" t="s">
        <v>67</v>
      </c>
      <c r="D35" s="34" t="s">
        <v>68</v>
      </c>
      <c r="E35" s="41" t="s">
        <v>69</v>
      </c>
      <c r="F35" s="34" t="s">
        <v>86</v>
      </c>
      <c r="G35" s="34" t="s">
        <v>71</v>
      </c>
      <c r="H35" s="34" t="s">
        <v>72</v>
      </c>
      <c r="I35" s="34" t="s">
        <v>73</v>
      </c>
      <c r="J35" s="34" t="s">
        <v>74</v>
      </c>
      <c r="K35" s="34" t="s">
        <v>75</v>
      </c>
      <c r="L35" s="37">
        <v>2737.3924000000002</v>
      </c>
      <c r="M35" s="37">
        <v>1</v>
      </c>
      <c r="N35" s="42">
        <v>4.0300000000000002E-2</v>
      </c>
      <c r="O35" s="37">
        <v>2737.3924400000001</v>
      </c>
      <c r="P35" s="42">
        <v>0.74134129999999998</v>
      </c>
      <c r="Q35" s="42">
        <v>6.6836699999999999E-2</v>
      </c>
    </row>
    <row r="36" spans="1:17">
      <c r="A36" s="34">
        <v>392</v>
      </c>
      <c r="B36" s="34">
        <v>1430</v>
      </c>
      <c r="C36" s="34" t="s">
        <v>67</v>
      </c>
      <c r="D36" s="34" t="s">
        <v>68</v>
      </c>
      <c r="E36" s="41" t="s">
        <v>69</v>
      </c>
      <c r="F36" s="34" t="s">
        <v>70</v>
      </c>
      <c r="G36" s="34" t="s">
        <v>71</v>
      </c>
      <c r="H36" s="34" t="s">
        <v>72</v>
      </c>
      <c r="I36" s="34" t="s">
        <v>73</v>
      </c>
      <c r="J36" s="34" t="s">
        <v>74</v>
      </c>
      <c r="K36" s="34" t="s">
        <v>75</v>
      </c>
      <c r="L36" s="37">
        <v>-238.7724</v>
      </c>
      <c r="M36" s="37">
        <v>1</v>
      </c>
      <c r="N36" s="42">
        <v>0</v>
      </c>
      <c r="O36" s="37">
        <v>-238.7724</v>
      </c>
      <c r="P36" s="42">
        <v>-0.92267169999999998</v>
      </c>
      <c r="Q36" s="42">
        <v>-9.6074000000000003E-3</v>
      </c>
    </row>
    <row r="37" spans="1:17">
      <c r="A37" s="34">
        <v>392</v>
      </c>
      <c r="B37" s="34">
        <v>1430</v>
      </c>
      <c r="C37" s="34" t="s">
        <v>67</v>
      </c>
      <c r="D37" s="34" t="s">
        <v>68</v>
      </c>
      <c r="E37" s="41" t="s">
        <v>69</v>
      </c>
      <c r="F37" s="34" t="s">
        <v>76</v>
      </c>
      <c r="G37" s="34" t="s">
        <v>71</v>
      </c>
      <c r="H37" s="34" t="s">
        <v>72</v>
      </c>
      <c r="I37" s="34" t="s">
        <v>73</v>
      </c>
      <c r="J37" s="34" t="s">
        <v>74</v>
      </c>
      <c r="K37" s="34" t="s">
        <v>78</v>
      </c>
      <c r="L37" s="37">
        <v>2.5024000000000002</v>
      </c>
      <c r="M37" s="37">
        <v>3.3719999999999999</v>
      </c>
      <c r="N37" s="42">
        <v>0</v>
      </c>
      <c r="O37" s="37">
        <v>8.4382900000000003</v>
      </c>
      <c r="P37" s="42">
        <v>3.2607499999999998E-2</v>
      </c>
      <c r="Q37" s="42">
        <v>3.3950000000000001E-4</v>
      </c>
    </row>
    <row r="38" spans="1:17">
      <c r="A38" s="34">
        <v>392</v>
      </c>
      <c r="B38" s="34">
        <v>1430</v>
      </c>
      <c r="C38" s="34" t="s">
        <v>67</v>
      </c>
      <c r="D38" s="34" t="s">
        <v>68</v>
      </c>
      <c r="E38" s="41" t="s">
        <v>69</v>
      </c>
      <c r="F38" s="34" t="s">
        <v>70</v>
      </c>
      <c r="G38" s="34" t="s">
        <v>71</v>
      </c>
      <c r="H38" s="34" t="s">
        <v>72</v>
      </c>
      <c r="I38" s="34" t="s">
        <v>73</v>
      </c>
      <c r="J38" s="34" t="s">
        <v>74</v>
      </c>
      <c r="K38" s="34" t="s">
        <v>75</v>
      </c>
      <c r="L38" s="37">
        <v>489.11779999999999</v>
      </c>
      <c r="M38" s="37">
        <v>1</v>
      </c>
      <c r="N38" s="42">
        <v>0</v>
      </c>
      <c r="O38" s="37">
        <v>489.11779999999999</v>
      </c>
      <c r="P38" s="42">
        <v>1.8900642000000001</v>
      </c>
      <c r="Q38" s="42">
        <v>1.9680400000000001E-2</v>
      </c>
    </row>
    <row r="39" spans="1:17">
      <c r="A39" s="34">
        <v>392</v>
      </c>
      <c r="B39" s="34">
        <v>8891</v>
      </c>
      <c r="C39" s="34" t="s">
        <v>67</v>
      </c>
      <c r="D39" s="34" t="s">
        <v>68</v>
      </c>
      <c r="E39" s="41" t="s">
        <v>69</v>
      </c>
      <c r="F39" s="34" t="s">
        <v>70</v>
      </c>
      <c r="G39" s="34" t="s">
        <v>71</v>
      </c>
      <c r="H39" s="34" t="s">
        <v>72</v>
      </c>
      <c r="I39" s="34" t="s">
        <v>73</v>
      </c>
      <c r="J39" s="34" t="s">
        <v>74</v>
      </c>
      <c r="K39" s="34" t="s">
        <v>75</v>
      </c>
      <c r="L39" s="37">
        <v>-50.0017</v>
      </c>
      <c r="M39" s="37">
        <v>1</v>
      </c>
      <c r="N39" s="42">
        <v>0</v>
      </c>
      <c r="O39" s="37">
        <v>-50.001719999999999</v>
      </c>
      <c r="P39" s="42">
        <v>-9.852270985227099E-2</v>
      </c>
      <c r="Q39" s="42">
        <v>-3.5592000000000002E-3</v>
      </c>
    </row>
    <row r="40" spans="1:17">
      <c r="A40" s="34">
        <v>392</v>
      </c>
      <c r="B40" s="34">
        <v>8891</v>
      </c>
      <c r="C40" s="34" t="s">
        <v>67</v>
      </c>
      <c r="D40" s="34" t="s">
        <v>68</v>
      </c>
      <c r="E40" s="41" t="s">
        <v>69</v>
      </c>
      <c r="F40" s="34" t="s">
        <v>76</v>
      </c>
      <c r="G40" s="34" t="s">
        <v>71</v>
      </c>
      <c r="H40" s="34" t="s">
        <v>72</v>
      </c>
      <c r="I40" s="34" t="s">
        <v>73</v>
      </c>
      <c r="J40" s="34" t="s">
        <v>74</v>
      </c>
      <c r="K40" s="34" t="s">
        <v>75</v>
      </c>
      <c r="L40" s="37">
        <v>-0.8911</v>
      </c>
      <c r="M40" s="37">
        <v>1</v>
      </c>
      <c r="N40" s="42">
        <v>0</v>
      </c>
      <c r="O40" s="37">
        <v>-0.89117000000000002</v>
      </c>
      <c r="P40" s="42">
        <v>-1.7559001755900175E-3</v>
      </c>
      <c r="Q40" s="42">
        <v>-6.3399999999999996E-5</v>
      </c>
    </row>
    <row r="41" spans="1:17">
      <c r="A41" s="34">
        <v>392</v>
      </c>
      <c r="B41" s="34">
        <v>8891</v>
      </c>
      <c r="C41" s="34" t="s">
        <v>67</v>
      </c>
      <c r="D41" s="34" t="s">
        <v>68</v>
      </c>
      <c r="E41" s="41" t="s">
        <v>69</v>
      </c>
      <c r="F41" s="34" t="s">
        <v>70</v>
      </c>
      <c r="G41" s="34" t="s">
        <v>71</v>
      </c>
      <c r="H41" s="34" t="s">
        <v>72</v>
      </c>
      <c r="I41" s="34" t="s">
        <v>73</v>
      </c>
      <c r="J41" s="34" t="s">
        <v>74</v>
      </c>
      <c r="K41" s="34" t="s">
        <v>75</v>
      </c>
      <c r="L41" s="37">
        <v>-2.9999999999999997E-4</v>
      </c>
      <c r="M41" s="37">
        <v>1</v>
      </c>
      <c r="N41" s="42">
        <v>0</v>
      </c>
      <c r="O41" s="37">
        <v>-3.8999999999999999E-4</v>
      </c>
      <c r="P41" s="42">
        <v>-8.0000008000000788E-7</v>
      </c>
      <c r="Q41" s="42">
        <v>0</v>
      </c>
    </row>
    <row r="42" spans="1:17">
      <c r="A42" s="34">
        <v>392</v>
      </c>
      <c r="B42" s="34">
        <v>8891</v>
      </c>
      <c r="C42" s="34" t="s">
        <v>67</v>
      </c>
      <c r="D42" s="34" t="s">
        <v>68</v>
      </c>
      <c r="E42" s="41" t="s">
        <v>69</v>
      </c>
      <c r="F42" s="34" t="s">
        <v>76</v>
      </c>
      <c r="G42" s="34" t="s">
        <v>71</v>
      </c>
      <c r="H42" s="34" t="s">
        <v>72</v>
      </c>
      <c r="I42" s="34" t="s">
        <v>73</v>
      </c>
      <c r="J42" s="34" t="s">
        <v>74</v>
      </c>
      <c r="K42" s="34" t="s">
        <v>84</v>
      </c>
      <c r="L42" s="37">
        <v>0.24640000000000001</v>
      </c>
      <c r="M42" s="37">
        <v>4.6235999999999997</v>
      </c>
      <c r="N42" s="42">
        <v>0</v>
      </c>
      <c r="O42" s="37">
        <v>1.13934</v>
      </c>
      <c r="P42" s="42">
        <v>2.2449002244900227E-3</v>
      </c>
      <c r="Q42" s="42">
        <v>8.1100000000000006E-5</v>
      </c>
    </row>
    <row r="43" spans="1:17">
      <c r="A43" s="34">
        <v>392</v>
      </c>
      <c r="B43" s="34">
        <v>8891</v>
      </c>
      <c r="C43" s="34" t="s">
        <v>67</v>
      </c>
      <c r="D43" s="34" t="s">
        <v>68</v>
      </c>
      <c r="E43" s="41" t="s">
        <v>69</v>
      </c>
      <c r="F43" s="34" t="s">
        <v>76</v>
      </c>
      <c r="G43" s="34" t="s">
        <v>71</v>
      </c>
      <c r="H43" s="34" t="s">
        <v>72</v>
      </c>
      <c r="I43" s="34" t="s">
        <v>73</v>
      </c>
      <c r="J43" s="34" t="s">
        <v>74</v>
      </c>
      <c r="K43" s="34" t="s">
        <v>83</v>
      </c>
      <c r="L43" s="37">
        <v>3.8654999999999999</v>
      </c>
      <c r="M43" s="37">
        <v>4.2313999999999998</v>
      </c>
      <c r="N43" s="42">
        <v>0</v>
      </c>
      <c r="O43" s="37">
        <v>16.356770000000001</v>
      </c>
      <c r="P43" s="42">
        <v>3.2229103222910317E-2</v>
      </c>
      <c r="Q43" s="42">
        <v>1.1643000000000001E-3</v>
      </c>
    </row>
    <row r="44" spans="1:17">
      <c r="A44" s="34">
        <v>392</v>
      </c>
      <c r="B44" s="34">
        <v>8891</v>
      </c>
      <c r="C44" s="34" t="s">
        <v>67</v>
      </c>
      <c r="D44" s="34" t="s">
        <v>68</v>
      </c>
      <c r="E44" s="41" t="s">
        <v>69</v>
      </c>
      <c r="F44" s="34" t="s">
        <v>76</v>
      </c>
      <c r="G44" s="34" t="s">
        <v>71</v>
      </c>
      <c r="H44" s="34" t="s">
        <v>72</v>
      </c>
      <c r="I44" s="34" t="s">
        <v>73</v>
      </c>
      <c r="J44" s="34" t="s">
        <v>74</v>
      </c>
      <c r="K44" s="34" t="s">
        <v>85</v>
      </c>
      <c r="L44" s="37">
        <v>20.424399999999999</v>
      </c>
      <c r="M44" s="37">
        <v>3.9552</v>
      </c>
      <c r="N44" s="42">
        <v>0</v>
      </c>
      <c r="O44" s="37">
        <v>80.782939999999996</v>
      </c>
      <c r="P44" s="42">
        <v>0.15917351591735157</v>
      </c>
      <c r="Q44" s="42">
        <v>5.7502999999999999E-3</v>
      </c>
    </row>
    <row r="45" spans="1:17">
      <c r="A45" s="34">
        <v>392</v>
      </c>
      <c r="B45" s="34">
        <v>8891</v>
      </c>
      <c r="C45" s="34" t="s">
        <v>67</v>
      </c>
      <c r="D45" s="34" t="s">
        <v>68</v>
      </c>
      <c r="E45" s="41" t="s">
        <v>69</v>
      </c>
      <c r="F45" s="34" t="s">
        <v>76</v>
      </c>
      <c r="G45" s="34" t="s">
        <v>71</v>
      </c>
      <c r="H45" s="34" t="s">
        <v>72</v>
      </c>
      <c r="I45" s="34" t="s">
        <v>73</v>
      </c>
      <c r="J45" s="34" t="s">
        <v>74</v>
      </c>
      <c r="K45" s="34" t="s">
        <v>78</v>
      </c>
      <c r="L45" s="37">
        <v>30.3216</v>
      </c>
      <c r="M45" s="37">
        <v>3.3719999999999999</v>
      </c>
      <c r="N45" s="42">
        <v>0</v>
      </c>
      <c r="O45" s="37">
        <v>102.24460000000001</v>
      </c>
      <c r="P45" s="42">
        <v>0.20146132014613202</v>
      </c>
      <c r="Q45" s="42">
        <v>7.2779999999999997E-3</v>
      </c>
    </row>
    <row r="46" spans="1:17">
      <c r="A46" s="34">
        <v>392</v>
      </c>
      <c r="B46" s="34">
        <v>8891</v>
      </c>
      <c r="C46" s="34" t="s">
        <v>67</v>
      </c>
      <c r="D46" s="34" t="s">
        <v>68</v>
      </c>
      <c r="E46" s="41" t="s">
        <v>69</v>
      </c>
      <c r="F46" s="34" t="s">
        <v>86</v>
      </c>
      <c r="G46" s="34" t="s">
        <v>71</v>
      </c>
      <c r="H46" s="34" t="s">
        <v>72</v>
      </c>
      <c r="I46" s="34" t="s">
        <v>73</v>
      </c>
      <c r="J46" s="34" t="s">
        <v>74</v>
      </c>
      <c r="K46" s="34" t="s">
        <v>75</v>
      </c>
      <c r="L46" s="37">
        <v>357.88440000000003</v>
      </c>
      <c r="M46" s="37">
        <v>1</v>
      </c>
      <c r="N46" s="42">
        <v>4.0300000000000002E-2</v>
      </c>
      <c r="O46" s="37">
        <v>357.88448</v>
      </c>
      <c r="P46" s="42">
        <v>0.705170570517057</v>
      </c>
      <c r="Q46" s="42">
        <v>2.5475000000000001E-2</v>
      </c>
    </row>
    <row r="47" spans="1:17">
      <c r="A47" s="34">
        <v>392</v>
      </c>
      <c r="B47" s="34">
        <v>14848</v>
      </c>
      <c r="C47" s="34" t="s">
        <v>67</v>
      </c>
      <c r="D47" s="34" t="s">
        <v>68</v>
      </c>
      <c r="E47" s="41" t="s">
        <v>69</v>
      </c>
      <c r="F47" s="34" t="s">
        <v>70</v>
      </c>
      <c r="G47" s="34" t="s">
        <v>71</v>
      </c>
      <c r="H47" s="34" t="s">
        <v>72</v>
      </c>
      <c r="I47" s="34" t="s">
        <v>73</v>
      </c>
      <c r="J47" s="34" t="s">
        <v>74</v>
      </c>
      <c r="K47" s="34" t="s">
        <v>75</v>
      </c>
      <c r="L47" s="37">
        <v>-2.9047999999999998</v>
      </c>
      <c r="M47" s="37">
        <v>1</v>
      </c>
      <c r="N47" s="42">
        <v>0</v>
      </c>
      <c r="O47" s="37">
        <v>-2.9048099999999999</v>
      </c>
      <c r="P47" s="42">
        <v>-9.2721999999999995E-3</v>
      </c>
      <c r="Q47" s="42">
        <v>-1E-4</v>
      </c>
    </row>
    <row r="48" spans="1:17">
      <c r="A48" s="34">
        <v>392</v>
      </c>
      <c r="B48" s="34">
        <v>14848</v>
      </c>
      <c r="C48" s="34" t="s">
        <v>67</v>
      </c>
      <c r="D48" s="34" t="s">
        <v>68</v>
      </c>
      <c r="E48" s="41" t="s">
        <v>69</v>
      </c>
      <c r="F48" s="34" t="s">
        <v>76</v>
      </c>
      <c r="G48" s="34" t="s">
        <v>71</v>
      </c>
      <c r="H48" s="34" t="s">
        <v>72</v>
      </c>
      <c r="I48" s="34" t="s">
        <v>73</v>
      </c>
      <c r="J48" s="34" t="s">
        <v>74</v>
      </c>
      <c r="K48" s="34" t="s">
        <v>78</v>
      </c>
      <c r="L48" s="37">
        <v>4.8230000000000004</v>
      </c>
      <c r="M48" s="37">
        <v>3.3719999999999999</v>
      </c>
      <c r="N48" s="42">
        <v>0</v>
      </c>
      <c r="O48" s="37">
        <v>16.263449999999999</v>
      </c>
      <c r="P48" s="42">
        <v>5.1913399999999998E-2</v>
      </c>
      <c r="Q48" s="42">
        <v>5.5999999999999995E-4</v>
      </c>
    </row>
    <row r="49" spans="1:17">
      <c r="A49" s="34">
        <v>392</v>
      </c>
      <c r="B49" s="34">
        <v>14848</v>
      </c>
      <c r="C49" s="34" t="s">
        <v>67</v>
      </c>
      <c r="D49" s="34" t="s">
        <v>68</v>
      </c>
      <c r="E49" s="41" t="s">
        <v>69</v>
      </c>
      <c r="F49" s="34" t="s">
        <v>70</v>
      </c>
      <c r="G49" s="34" t="s">
        <v>71</v>
      </c>
      <c r="H49" s="34" t="s">
        <v>72</v>
      </c>
      <c r="I49" s="34" t="s">
        <v>73</v>
      </c>
      <c r="J49" s="34" t="s">
        <v>74</v>
      </c>
      <c r="K49" s="34" t="s">
        <v>75</v>
      </c>
      <c r="L49" s="37">
        <v>299.92149999999998</v>
      </c>
      <c r="M49" s="37">
        <v>1</v>
      </c>
      <c r="N49" s="42">
        <v>0</v>
      </c>
      <c r="O49" s="37">
        <v>299.92151999999999</v>
      </c>
      <c r="P49" s="42">
        <v>0.95735879999999995</v>
      </c>
      <c r="Q49" s="42">
        <v>1.03272E-2</v>
      </c>
    </row>
    <row r="50" spans="1:17">
      <c r="A50" s="127" t="s">
        <v>2802</v>
      </c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</row>
  </sheetData>
  <sheetProtection formatColumns="0"/>
  <mergeCells count="2">
    <mergeCell ref="A1:Q1"/>
    <mergeCell ref="A50:Q50"/>
  </mergeCells>
  <dataValidations count="4">
    <dataValidation type="list" allowBlank="1" showInputMessage="1" showErrorMessage="1" sqref="E3:E21">
      <formula1>Issuer_Number_Banks</formula1>
    </dataValidation>
    <dataValidation type="list" allowBlank="1" showInputMessage="1" showErrorMessage="1" sqref="J3:J22">
      <formula1>Rating_Agency</formula1>
    </dataValidation>
    <dataValidation type="list" allowBlank="1" showInputMessage="1" showErrorMessage="1" sqref="H3:H21">
      <formula1>Holding_interest</formula1>
    </dataValidation>
    <dataValidation type="list" allowBlank="1" showInputMessage="1" showErrorMessage="1" sqref="G3:G21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Z49"/>
  <sheetViews>
    <sheetView rightToLeft="1" topLeftCell="L10" workbookViewId="0">
      <selection activeCell="AD49" sqref="AD49"/>
    </sheetView>
  </sheetViews>
  <sheetFormatPr defaultColWidth="9" defaultRowHeight="14.25"/>
  <cols>
    <col min="1" max="4" width="11.625" style="41" customWidth="1"/>
    <col min="5" max="5" width="14.75" style="41" bestFit="1" customWidth="1"/>
    <col min="6" max="12" width="11.625" style="41" customWidth="1"/>
    <col min="13" max="13" width="11.625" style="45" customWidth="1"/>
    <col min="14" max="14" width="11.625" style="46" customWidth="1"/>
    <col min="15" max="16" width="11.625" style="47" customWidth="1"/>
    <col min="17" max="17" width="11.625" style="45" customWidth="1"/>
    <col min="18" max="18" width="14.5" style="45" bestFit="1" customWidth="1"/>
    <col min="19" max="21" width="11.625" style="45" customWidth="1"/>
    <col min="22" max="23" width="11.625" style="41" customWidth="1"/>
    <col min="24" max="26" width="11.625" style="47" customWidth="1"/>
    <col min="27" max="30" width="11.625" style="41" customWidth="1"/>
    <col min="31" max="16384" width="9" style="41"/>
  </cols>
  <sheetData>
    <row r="1" spans="1:26">
      <c r="A1" s="132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</row>
    <row r="2" spans="1:26" ht="66.75" customHeight="1">
      <c r="A2" s="30" t="s">
        <v>50</v>
      </c>
      <c r="B2" s="30" t="s">
        <v>51</v>
      </c>
      <c r="C2" s="30" t="s">
        <v>89</v>
      </c>
      <c r="D2" s="30" t="s">
        <v>90</v>
      </c>
      <c r="E2" s="30" t="s">
        <v>91</v>
      </c>
      <c r="F2" s="30" t="s">
        <v>55</v>
      </c>
      <c r="G2" s="30" t="s">
        <v>56</v>
      </c>
      <c r="H2" s="30" t="s">
        <v>92</v>
      </c>
      <c r="I2" s="30" t="s">
        <v>93</v>
      </c>
      <c r="J2" s="30" t="s">
        <v>94</v>
      </c>
      <c r="K2" s="30" t="s">
        <v>59</v>
      </c>
      <c r="L2" s="30" t="s">
        <v>60</v>
      </c>
      <c r="M2" s="31" t="s">
        <v>95</v>
      </c>
      <c r="N2" s="43" t="s">
        <v>96</v>
      </c>
      <c r="O2" s="32" t="s">
        <v>63</v>
      </c>
      <c r="P2" s="32" t="s">
        <v>97</v>
      </c>
      <c r="Q2" s="31" t="s">
        <v>98</v>
      </c>
      <c r="R2" s="31" t="s">
        <v>99</v>
      </c>
      <c r="S2" s="31" t="s">
        <v>62</v>
      </c>
      <c r="T2" s="31" t="s">
        <v>100</v>
      </c>
      <c r="U2" s="31" t="s">
        <v>64</v>
      </c>
      <c r="V2" s="30" t="s">
        <v>101</v>
      </c>
      <c r="W2" s="30" t="s">
        <v>18</v>
      </c>
      <c r="X2" s="32" t="s">
        <v>102</v>
      </c>
      <c r="Y2" s="32" t="s">
        <v>65</v>
      </c>
      <c r="Z2" s="32" t="s">
        <v>66</v>
      </c>
    </row>
    <row r="3" spans="1:26">
      <c r="A3" s="36">
        <v>392</v>
      </c>
      <c r="B3" s="36">
        <v>392</v>
      </c>
      <c r="C3" s="36" t="s">
        <v>103</v>
      </c>
      <c r="D3" s="36" t="s">
        <v>104</v>
      </c>
      <c r="E3" s="36" t="s">
        <v>105</v>
      </c>
      <c r="F3" s="36" t="s">
        <v>106</v>
      </c>
      <c r="G3" s="36" t="s">
        <v>71</v>
      </c>
      <c r="H3" s="36" t="s">
        <v>71</v>
      </c>
      <c r="I3" s="36" t="s">
        <v>107</v>
      </c>
      <c r="J3" s="36" t="s">
        <v>108</v>
      </c>
      <c r="K3" s="36" t="s">
        <v>109</v>
      </c>
      <c r="L3" s="35" t="s">
        <v>75</v>
      </c>
      <c r="M3" s="38">
        <v>11.43</v>
      </c>
      <c r="N3" s="44" t="s">
        <v>110</v>
      </c>
      <c r="O3" s="39">
        <v>5.5E-2</v>
      </c>
      <c r="P3" s="39">
        <v>4.3499999999999997E-2</v>
      </c>
      <c r="Q3" s="38">
        <v>0</v>
      </c>
      <c r="R3" s="38">
        <v>99439197</v>
      </c>
      <c r="S3" s="38">
        <v>1</v>
      </c>
      <c r="T3" s="38">
        <v>115.63</v>
      </c>
      <c r="U3" s="38">
        <v>114981.54349</v>
      </c>
      <c r="V3" s="35"/>
      <c r="W3" s="36" t="s">
        <v>16</v>
      </c>
      <c r="X3" s="39">
        <v>3.4627E-3</v>
      </c>
      <c r="Y3" s="39">
        <v>0.24211292421129241</v>
      </c>
      <c r="Z3" s="39">
        <v>5.0593600000000002E-2</v>
      </c>
    </row>
    <row r="4" spans="1:26">
      <c r="A4" s="36">
        <v>392</v>
      </c>
      <c r="B4" s="36">
        <v>392</v>
      </c>
      <c r="C4" s="36" t="s">
        <v>103</v>
      </c>
      <c r="D4" s="36" t="s">
        <v>111</v>
      </c>
      <c r="E4" s="36" t="s">
        <v>112</v>
      </c>
      <c r="F4" s="36" t="s">
        <v>113</v>
      </c>
      <c r="G4" s="36" t="s">
        <v>71</v>
      </c>
      <c r="H4" s="36" t="s">
        <v>71</v>
      </c>
      <c r="I4" s="36" t="s">
        <v>107</v>
      </c>
      <c r="J4" s="36" t="s">
        <v>108</v>
      </c>
      <c r="K4" s="36" t="s">
        <v>109</v>
      </c>
      <c r="L4" s="35" t="s">
        <v>75</v>
      </c>
      <c r="M4" s="38">
        <v>0.33</v>
      </c>
      <c r="N4" s="44" t="s">
        <v>114</v>
      </c>
      <c r="O4" s="39">
        <v>7.4999999999999997E-3</v>
      </c>
      <c r="P4" s="39">
        <v>5.8999999999999999E-3</v>
      </c>
      <c r="Q4" s="38">
        <v>0</v>
      </c>
      <c r="R4" s="38">
        <v>70788163</v>
      </c>
      <c r="S4" s="38">
        <v>1</v>
      </c>
      <c r="T4" s="38">
        <v>118.26</v>
      </c>
      <c r="U4" s="38">
        <v>83714.081560000006</v>
      </c>
      <c r="V4" s="35"/>
      <c r="W4" s="36" t="s">
        <v>16</v>
      </c>
      <c r="X4" s="39">
        <v>5.5813E-3</v>
      </c>
      <c r="Y4" s="39">
        <v>0.17627401762740175</v>
      </c>
      <c r="Z4" s="39">
        <v>3.6835399999999997E-2</v>
      </c>
    </row>
    <row r="5" spans="1:26">
      <c r="A5" s="36">
        <v>392</v>
      </c>
      <c r="B5" s="36">
        <v>392</v>
      </c>
      <c r="C5" s="36" t="s">
        <v>103</v>
      </c>
      <c r="D5" s="36" t="s">
        <v>115</v>
      </c>
      <c r="E5" s="36" t="s">
        <v>116</v>
      </c>
      <c r="F5" s="36" t="s">
        <v>113</v>
      </c>
      <c r="G5" s="36" t="s">
        <v>71</v>
      </c>
      <c r="H5" s="36" t="s">
        <v>71</v>
      </c>
      <c r="I5" s="36" t="s">
        <v>107</v>
      </c>
      <c r="J5" s="36" t="s">
        <v>108</v>
      </c>
      <c r="K5" s="36" t="s">
        <v>109</v>
      </c>
      <c r="L5" s="35" t="s">
        <v>75</v>
      </c>
      <c r="M5" s="38">
        <v>1.91</v>
      </c>
      <c r="N5" s="44" t="s">
        <v>117</v>
      </c>
      <c r="O5" s="39">
        <v>7.4999999999999997E-3</v>
      </c>
      <c r="P5" s="39">
        <v>2.0899999999999998E-2</v>
      </c>
      <c r="Q5" s="38">
        <v>0</v>
      </c>
      <c r="R5" s="38">
        <v>31232876</v>
      </c>
      <c r="S5" s="38">
        <v>1</v>
      </c>
      <c r="T5" s="38">
        <v>115.45</v>
      </c>
      <c r="U5" s="38">
        <v>36058.355340000002</v>
      </c>
      <c r="V5" s="35"/>
      <c r="W5" s="36" t="s">
        <v>16</v>
      </c>
      <c r="X5" s="39">
        <v>1.2823000000000001E-3</v>
      </c>
      <c r="Y5" s="39">
        <v>7.5926907592690759E-2</v>
      </c>
      <c r="Z5" s="39">
        <v>1.58662E-2</v>
      </c>
    </row>
    <row r="6" spans="1:26">
      <c r="A6" s="36">
        <v>392</v>
      </c>
      <c r="B6" s="36">
        <v>392</v>
      </c>
      <c r="C6" s="36" t="s">
        <v>103</v>
      </c>
      <c r="D6" s="36" t="s">
        <v>118</v>
      </c>
      <c r="E6" s="36" t="s">
        <v>119</v>
      </c>
      <c r="F6" s="36" t="s">
        <v>106</v>
      </c>
      <c r="G6" s="36" t="s">
        <v>71</v>
      </c>
      <c r="H6" s="36" t="s">
        <v>71</v>
      </c>
      <c r="I6" s="36" t="s">
        <v>107</v>
      </c>
      <c r="J6" s="36" t="s">
        <v>108</v>
      </c>
      <c r="K6" s="36" t="s">
        <v>109</v>
      </c>
      <c r="L6" s="35" t="s">
        <v>75</v>
      </c>
      <c r="M6" s="38">
        <v>3.11</v>
      </c>
      <c r="N6" s="44" t="s">
        <v>120</v>
      </c>
      <c r="O6" s="39">
        <v>2.2499999999999999E-2</v>
      </c>
      <c r="P6" s="39">
        <v>3.9399999999999998E-2</v>
      </c>
      <c r="Q6" s="38">
        <v>0</v>
      </c>
      <c r="R6" s="38">
        <v>20440645</v>
      </c>
      <c r="S6" s="38">
        <v>1</v>
      </c>
      <c r="T6" s="38">
        <v>96.6</v>
      </c>
      <c r="U6" s="38">
        <v>19745.663069999999</v>
      </c>
      <c r="V6" s="35"/>
      <c r="W6" s="36" t="s">
        <v>16</v>
      </c>
      <c r="X6" s="39">
        <v>5.8870000000000005E-4</v>
      </c>
      <c r="Y6" s="39">
        <v>4.157780415778041E-2</v>
      </c>
      <c r="Z6" s="39">
        <v>8.6884000000000006E-3</v>
      </c>
    </row>
    <row r="7" spans="1:26">
      <c r="A7" s="36">
        <v>392</v>
      </c>
      <c r="B7" s="36">
        <v>392</v>
      </c>
      <c r="C7" s="36" t="s">
        <v>103</v>
      </c>
      <c r="D7" s="36" t="s">
        <v>121</v>
      </c>
      <c r="E7" s="36" t="s">
        <v>122</v>
      </c>
      <c r="F7" s="36" t="s">
        <v>106</v>
      </c>
      <c r="G7" s="36" t="s">
        <v>71</v>
      </c>
      <c r="H7" s="36" t="s">
        <v>71</v>
      </c>
      <c r="I7" s="36" t="s">
        <v>107</v>
      </c>
      <c r="J7" s="36" t="s">
        <v>108</v>
      </c>
      <c r="K7" s="36" t="s">
        <v>109</v>
      </c>
      <c r="L7" s="35" t="s">
        <v>75</v>
      </c>
      <c r="M7" s="38">
        <v>4.6399999999999997</v>
      </c>
      <c r="N7" s="44" t="s">
        <v>123</v>
      </c>
      <c r="O7" s="39">
        <v>0.01</v>
      </c>
      <c r="P7" s="39">
        <v>3.9600000000000003E-2</v>
      </c>
      <c r="Q7" s="38">
        <v>0</v>
      </c>
      <c r="R7" s="38">
        <v>12838684</v>
      </c>
      <c r="S7" s="38">
        <v>1</v>
      </c>
      <c r="T7" s="38">
        <v>87.63</v>
      </c>
      <c r="U7" s="38">
        <v>11250.538780000001</v>
      </c>
      <c r="V7" s="35"/>
      <c r="W7" s="36" t="s">
        <v>16</v>
      </c>
      <c r="X7" s="39">
        <v>3.4000000000000002E-4</v>
      </c>
      <c r="Y7" s="39">
        <v>2.3689902368990236E-2</v>
      </c>
      <c r="Z7" s="39">
        <v>4.9503999999999998E-3</v>
      </c>
    </row>
    <row r="8" spans="1:26">
      <c r="A8" s="36">
        <v>392</v>
      </c>
      <c r="B8" s="36">
        <v>392</v>
      </c>
      <c r="C8" s="36" t="s">
        <v>103</v>
      </c>
      <c r="D8" s="36" t="s">
        <v>124</v>
      </c>
      <c r="E8" s="36" t="s">
        <v>125</v>
      </c>
      <c r="F8" s="36" t="s">
        <v>113</v>
      </c>
      <c r="G8" s="36" t="s">
        <v>71</v>
      </c>
      <c r="H8" s="36" t="s">
        <v>71</v>
      </c>
      <c r="I8" s="36" t="s">
        <v>107</v>
      </c>
      <c r="J8" s="36" t="s">
        <v>108</v>
      </c>
      <c r="K8" s="36" t="s">
        <v>109</v>
      </c>
      <c r="L8" s="35" t="s">
        <v>75</v>
      </c>
      <c r="M8" s="38">
        <v>1.08</v>
      </c>
      <c r="N8" s="44" t="s">
        <v>126</v>
      </c>
      <c r="O8" s="39">
        <v>1E-3</v>
      </c>
      <c r="P8" s="39">
        <v>2.3300000000000001E-2</v>
      </c>
      <c r="Q8" s="38">
        <v>0</v>
      </c>
      <c r="R8" s="38">
        <v>40451907</v>
      </c>
      <c r="S8" s="38">
        <v>1</v>
      </c>
      <c r="T8" s="38">
        <v>114.5</v>
      </c>
      <c r="U8" s="38">
        <v>46317.433510000003</v>
      </c>
      <c r="V8" s="35"/>
      <c r="W8" s="36" t="s">
        <v>16</v>
      </c>
      <c r="X8" s="39">
        <v>2.0021000000000001E-3</v>
      </c>
      <c r="Y8" s="39">
        <v>9.7529109752910959E-2</v>
      </c>
      <c r="Z8" s="39">
        <v>2.03804E-2</v>
      </c>
    </row>
    <row r="9" spans="1:26">
      <c r="A9" s="36">
        <v>392</v>
      </c>
      <c r="B9" s="36">
        <v>392</v>
      </c>
      <c r="C9" s="36" t="s">
        <v>103</v>
      </c>
      <c r="D9" s="36" t="s">
        <v>127</v>
      </c>
      <c r="E9" s="36" t="s">
        <v>128</v>
      </c>
      <c r="F9" s="36" t="s">
        <v>113</v>
      </c>
      <c r="G9" s="36" t="s">
        <v>71</v>
      </c>
      <c r="H9" s="36" t="s">
        <v>71</v>
      </c>
      <c r="I9" s="36" t="s">
        <v>107</v>
      </c>
      <c r="J9" s="36" t="s">
        <v>108</v>
      </c>
      <c r="K9" s="36" t="s">
        <v>109</v>
      </c>
      <c r="L9" s="35" t="s">
        <v>75</v>
      </c>
      <c r="M9" s="38">
        <v>6.4</v>
      </c>
      <c r="N9" s="44" t="s">
        <v>129</v>
      </c>
      <c r="O9" s="39">
        <v>1E-3</v>
      </c>
      <c r="P9" s="39">
        <v>1.9699999999999999E-2</v>
      </c>
      <c r="Q9" s="38">
        <v>0</v>
      </c>
      <c r="R9" s="38">
        <v>32326598</v>
      </c>
      <c r="S9" s="38">
        <v>1</v>
      </c>
      <c r="T9" s="38">
        <v>104.14</v>
      </c>
      <c r="U9" s="38">
        <v>33664.919150000002</v>
      </c>
      <c r="V9" s="35"/>
      <c r="W9" s="36" t="s">
        <v>16</v>
      </c>
      <c r="X9" s="39">
        <v>9.4439999999999997E-4</v>
      </c>
      <c r="Y9" s="39">
        <v>7.0887107088710696E-2</v>
      </c>
      <c r="Z9" s="39">
        <v>1.4813099999999999E-2</v>
      </c>
    </row>
    <row r="10" spans="1:26">
      <c r="A10" s="36">
        <v>392</v>
      </c>
      <c r="B10" s="36">
        <v>392</v>
      </c>
      <c r="C10" s="36" t="s">
        <v>103</v>
      </c>
      <c r="D10" s="36" t="s">
        <v>130</v>
      </c>
      <c r="E10" s="36" t="s">
        <v>131</v>
      </c>
      <c r="F10" s="36" t="s">
        <v>106</v>
      </c>
      <c r="G10" s="36" t="s">
        <v>71</v>
      </c>
      <c r="H10" s="36" t="s">
        <v>71</v>
      </c>
      <c r="I10" s="36" t="s">
        <v>107</v>
      </c>
      <c r="J10" s="36" t="s">
        <v>108</v>
      </c>
      <c r="K10" s="36" t="s">
        <v>109</v>
      </c>
      <c r="L10" s="35" t="s">
        <v>75</v>
      </c>
      <c r="M10" s="38">
        <v>10.81</v>
      </c>
      <c r="N10" s="44" t="s">
        <v>132</v>
      </c>
      <c r="O10" s="39">
        <v>1.4999999999999999E-2</v>
      </c>
      <c r="P10" s="39">
        <v>4.2500000000000003E-2</v>
      </c>
      <c r="Q10" s="38">
        <v>0</v>
      </c>
      <c r="R10" s="38">
        <v>44844238</v>
      </c>
      <c r="S10" s="38">
        <v>1</v>
      </c>
      <c r="T10" s="38">
        <v>74.8</v>
      </c>
      <c r="U10" s="38">
        <v>33543.490019999997</v>
      </c>
      <c r="V10" s="35"/>
      <c r="W10" s="36" t="s">
        <v>16</v>
      </c>
      <c r="X10" s="39">
        <v>1.1888999999999999E-3</v>
      </c>
      <c r="Y10" s="39">
        <v>7.0631407063140694E-2</v>
      </c>
      <c r="Z10" s="39">
        <v>1.4759599999999999E-2</v>
      </c>
    </row>
    <row r="11" spans="1:26">
      <c r="A11" s="36">
        <v>392</v>
      </c>
      <c r="B11" s="36">
        <v>392</v>
      </c>
      <c r="C11" s="36" t="s">
        <v>103</v>
      </c>
      <c r="D11" s="36" t="s">
        <v>133</v>
      </c>
      <c r="E11" s="36" t="s">
        <v>134</v>
      </c>
      <c r="F11" s="36" t="s">
        <v>106</v>
      </c>
      <c r="G11" s="36" t="s">
        <v>71</v>
      </c>
      <c r="H11" s="36" t="s">
        <v>71</v>
      </c>
      <c r="I11" s="36" t="s">
        <v>107</v>
      </c>
      <c r="J11" s="36" t="s">
        <v>108</v>
      </c>
      <c r="K11" s="36" t="s">
        <v>109</v>
      </c>
      <c r="L11" s="35" t="s">
        <v>75</v>
      </c>
      <c r="M11" s="38">
        <v>6.54</v>
      </c>
      <c r="N11" s="44" t="s">
        <v>135</v>
      </c>
      <c r="O11" s="39">
        <v>1.2999999999999999E-2</v>
      </c>
      <c r="P11" s="39">
        <v>4.0399999999999998E-2</v>
      </c>
      <c r="Q11" s="38">
        <v>0</v>
      </c>
      <c r="R11" s="38">
        <v>17195685</v>
      </c>
      <c r="S11" s="38">
        <v>1</v>
      </c>
      <c r="T11" s="38">
        <v>84.1</v>
      </c>
      <c r="U11" s="38">
        <v>14461.57108</v>
      </c>
      <c r="V11" s="35"/>
      <c r="W11" s="36" t="s">
        <v>16</v>
      </c>
      <c r="X11" s="39">
        <v>4.8329999999999998E-4</v>
      </c>
      <c r="Y11" s="39">
        <v>3.0451303045130305E-2</v>
      </c>
      <c r="Z11" s="39">
        <v>6.3632999999999997E-3</v>
      </c>
    </row>
    <row r="12" spans="1:26">
      <c r="A12" s="36">
        <v>392</v>
      </c>
      <c r="B12" s="36">
        <v>392</v>
      </c>
      <c r="C12" s="36" t="s">
        <v>103</v>
      </c>
      <c r="D12" s="36" t="s">
        <v>136</v>
      </c>
      <c r="E12" s="36" t="s">
        <v>137</v>
      </c>
      <c r="F12" s="36" t="s">
        <v>106</v>
      </c>
      <c r="G12" s="36" t="s">
        <v>71</v>
      </c>
      <c r="H12" s="36" t="s">
        <v>71</v>
      </c>
      <c r="I12" s="36" t="s">
        <v>107</v>
      </c>
      <c r="J12" s="36" t="s">
        <v>108</v>
      </c>
      <c r="K12" s="36" t="s">
        <v>109</v>
      </c>
      <c r="L12" s="35" t="s">
        <v>75</v>
      </c>
      <c r="M12" s="38">
        <v>17.52</v>
      </c>
      <c r="N12" s="44" t="s">
        <v>138</v>
      </c>
      <c r="O12" s="39">
        <v>2.8000000000000001E-2</v>
      </c>
      <c r="P12" s="39">
        <v>4.5900000000000003E-2</v>
      </c>
      <c r="Q12" s="38">
        <v>0</v>
      </c>
      <c r="R12" s="38">
        <v>1298625</v>
      </c>
      <c r="S12" s="38">
        <v>1</v>
      </c>
      <c r="T12" s="38">
        <v>73.98</v>
      </c>
      <c r="U12" s="38">
        <v>960.72276999999997</v>
      </c>
      <c r="V12" s="35"/>
      <c r="W12" s="36" t="s">
        <v>16</v>
      </c>
      <c r="X12" s="39">
        <v>5.0399999999999999E-5</v>
      </c>
      <c r="Y12" s="39">
        <v>2.0230002023000201E-3</v>
      </c>
      <c r="Z12" s="39">
        <v>4.2269999999999997E-4</v>
      </c>
    </row>
    <row r="13" spans="1:26">
      <c r="A13" s="36">
        <v>392</v>
      </c>
      <c r="B13" s="36">
        <v>392</v>
      </c>
      <c r="C13" s="36" t="s">
        <v>103</v>
      </c>
      <c r="D13" s="36" t="s">
        <v>139</v>
      </c>
      <c r="E13" s="36" t="s">
        <v>140</v>
      </c>
      <c r="F13" s="36" t="s">
        <v>113</v>
      </c>
      <c r="G13" s="36" t="s">
        <v>71</v>
      </c>
      <c r="H13" s="36" t="s">
        <v>71</v>
      </c>
      <c r="I13" s="36" t="s">
        <v>107</v>
      </c>
      <c r="J13" s="36" t="s">
        <v>108</v>
      </c>
      <c r="K13" s="36" t="s">
        <v>109</v>
      </c>
      <c r="L13" s="35" t="s">
        <v>75</v>
      </c>
      <c r="M13" s="38">
        <v>3.27</v>
      </c>
      <c r="N13" s="44" t="s">
        <v>141</v>
      </c>
      <c r="O13" s="39">
        <v>1.0999999999999999E-2</v>
      </c>
      <c r="P13" s="39">
        <v>2.0500000000000001E-2</v>
      </c>
      <c r="Q13" s="38">
        <v>0</v>
      </c>
      <c r="R13" s="38">
        <v>19800000</v>
      </c>
      <c r="S13" s="38">
        <v>1</v>
      </c>
      <c r="T13" s="38">
        <v>103.51</v>
      </c>
      <c r="U13" s="38">
        <v>20494.98</v>
      </c>
      <c r="V13" s="35"/>
      <c r="W13" s="36" t="s">
        <v>16</v>
      </c>
      <c r="X13" s="39">
        <v>6.311E-4</v>
      </c>
      <c r="Y13" s="39">
        <v>4.3155604315560432E-2</v>
      </c>
      <c r="Z13" s="39">
        <v>9.0180999999999994E-3</v>
      </c>
    </row>
    <row r="14" spans="1:26">
      <c r="A14" s="36">
        <v>392</v>
      </c>
      <c r="B14" s="36">
        <v>392</v>
      </c>
      <c r="C14" s="36" t="s">
        <v>103</v>
      </c>
      <c r="D14" s="36" t="s">
        <v>142</v>
      </c>
      <c r="E14" s="36" t="s">
        <v>143</v>
      </c>
      <c r="F14" s="36" t="s">
        <v>106</v>
      </c>
      <c r="G14" s="36" t="s">
        <v>71</v>
      </c>
      <c r="H14" s="36" t="s">
        <v>71</v>
      </c>
      <c r="I14" s="36" t="s">
        <v>107</v>
      </c>
      <c r="J14" s="36" t="s">
        <v>108</v>
      </c>
      <c r="K14" s="36" t="s">
        <v>109</v>
      </c>
      <c r="L14" s="35" t="s">
        <v>75</v>
      </c>
      <c r="M14" s="38">
        <v>8.18</v>
      </c>
      <c r="N14" s="44" t="s">
        <v>144</v>
      </c>
      <c r="O14" s="39">
        <v>0.04</v>
      </c>
      <c r="P14" s="39">
        <v>4.1099999999999998E-2</v>
      </c>
      <c r="Q14" s="38">
        <v>0</v>
      </c>
      <c r="R14" s="38">
        <v>24855592</v>
      </c>
      <c r="S14" s="38">
        <v>1</v>
      </c>
      <c r="T14" s="38">
        <v>100.1</v>
      </c>
      <c r="U14" s="38">
        <v>24880.44759</v>
      </c>
      <c r="V14" s="35"/>
      <c r="W14" s="36" t="s">
        <v>16</v>
      </c>
      <c r="X14" s="39">
        <v>7.4850000000000003E-4</v>
      </c>
      <c r="Y14" s="39">
        <v>5.2390005239000517E-2</v>
      </c>
      <c r="Z14" s="39">
        <v>1.0947800000000001E-2</v>
      </c>
    </row>
    <row r="15" spans="1:26">
      <c r="A15" s="36">
        <v>392</v>
      </c>
      <c r="B15" s="36">
        <v>392</v>
      </c>
      <c r="C15" s="36" t="s">
        <v>103</v>
      </c>
      <c r="D15" s="36" t="s">
        <v>145</v>
      </c>
      <c r="E15" s="36" t="s">
        <v>146</v>
      </c>
      <c r="F15" s="36" t="s">
        <v>106</v>
      </c>
      <c r="G15" s="36" t="s">
        <v>71</v>
      </c>
      <c r="H15" s="36" t="s">
        <v>71</v>
      </c>
      <c r="I15" s="36" t="s">
        <v>107</v>
      </c>
      <c r="J15" s="36" t="s">
        <v>108</v>
      </c>
      <c r="K15" s="36" t="s">
        <v>109</v>
      </c>
      <c r="L15" s="35" t="s">
        <v>75</v>
      </c>
      <c r="M15" s="38">
        <v>2.14</v>
      </c>
      <c r="N15" s="44" t="s">
        <v>147</v>
      </c>
      <c r="O15" s="39">
        <v>3.7499999999999999E-2</v>
      </c>
      <c r="P15" s="39">
        <v>3.9600000000000003E-2</v>
      </c>
      <c r="Q15" s="38">
        <v>0</v>
      </c>
      <c r="R15" s="38">
        <v>22991843</v>
      </c>
      <c r="S15" s="38">
        <v>1</v>
      </c>
      <c r="T15" s="38">
        <v>102.34</v>
      </c>
      <c r="U15" s="38">
        <v>23529.85212</v>
      </c>
      <c r="V15" s="35"/>
      <c r="W15" s="36" t="s">
        <v>16</v>
      </c>
      <c r="X15" s="39">
        <v>6.4119999999999997E-4</v>
      </c>
      <c r="Y15" s="39">
        <v>4.9546004954600494E-2</v>
      </c>
      <c r="Z15" s="39">
        <v>1.03535E-2</v>
      </c>
    </row>
    <row r="16" spans="1:26">
      <c r="A16" s="36">
        <v>392</v>
      </c>
      <c r="B16" s="36">
        <v>392</v>
      </c>
      <c r="C16" s="36" t="s">
        <v>148</v>
      </c>
      <c r="D16" s="36" t="s">
        <v>149</v>
      </c>
      <c r="E16" s="36" t="s">
        <v>150</v>
      </c>
      <c r="F16" s="36" t="s">
        <v>151</v>
      </c>
      <c r="G16" s="36" t="s">
        <v>152</v>
      </c>
      <c r="H16" s="36" t="s">
        <v>153</v>
      </c>
      <c r="I16" s="36" t="s">
        <v>154</v>
      </c>
      <c r="J16" s="36" t="s">
        <v>155</v>
      </c>
      <c r="K16" s="36" t="s">
        <v>156</v>
      </c>
      <c r="L16" s="35" t="s">
        <v>78</v>
      </c>
      <c r="M16" s="38">
        <v>6.7839999999999998</v>
      </c>
      <c r="N16" s="44" t="s">
        <v>157</v>
      </c>
      <c r="O16" s="39">
        <v>3.3750000000000002E-2</v>
      </c>
      <c r="P16" s="39">
        <v>4.036E-2</v>
      </c>
      <c r="Q16" s="38">
        <v>0</v>
      </c>
      <c r="R16" s="38">
        <v>3500000</v>
      </c>
      <c r="S16" s="38">
        <v>3.3719999999999999</v>
      </c>
      <c r="T16" s="38">
        <v>95.79034</v>
      </c>
      <c r="U16" s="38">
        <v>11305.177100000001</v>
      </c>
      <c r="V16" s="35"/>
      <c r="W16" s="36" t="s">
        <v>16</v>
      </c>
      <c r="X16" s="39">
        <v>7.8499999999999997E-5</v>
      </c>
      <c r="Y16" s="39">
        <v>2.3804902380490236E-2</v>
      </c>
      <c r="Z16" s="39">
        <v>4.9744000000000003E-3</v>
      </c>
    </row>
    <row r="17" spans="1:26">
      <c r="A17" s="36">
        <v>392</v>
      </c>
      <c r="B17" s="36">
        <v>1316</v>
      </c>
      <c r="C17" s="36" t="s">
        <v>103</v>
      </c>
      <c r="D17" s="36" t="s">
        <v>104</v>
      </c>
      <c r="E17" s="36" t="s">
        <v>105</v>
      </c>
      <c r="F17" s="36" t="s">
        <v>106</v>
      </c>
      <c r="G17" s="36" t="s">
        <v>71</v>
      </c>
      <c r="H17" s="36" t="s">
        <v>71</v>
      </c>
      <c r="I17" s="36" t="s">
        <v>107</v>
      </c>
      <c r="J17" s="36" t="s">
        <v>108</v>
      </c>
      <c r="K17" s="36" t="s">
        <v>109</v>
      </c>
      <c r="L17" s="35" t="s">
        <v>75</v>
      </c>
      <c r="M17" s="38">
        <v>11.43</v>
      </c>
      <c r="N17" s="44" t="s">
        <v>110</v>
      </c>
      <c r="O17" s="39">
        <v>5.5E-2</v>
      </c>
      <c r="P17" s="39">
        <v>4.3499999999999997E-2</v>
      </c>
      <c r="Q17" s="38">
        <v>0</v>
      </c>
      <c r="R17" s="38">
        <v>2850171</v>
      </c>
      <c r="S17" s="38">
        <v>1</v>
      </c>
      <c r="T17" s="38">
        <v>115.63</v>
      </c>
      <c r="U17" s="38">
        <v>3295.65272</v>
      </c>
      <c r="V17" s="35"/>
      <c r="W17" s="36" t="s">
        <v>16</v>
      </c>
      <c r="X17" s="39">
        <v>9.9199999999999999E-5</v>
      </c>
      <c r="Y17" s="39">
        <v>0.16866049999999999</v>
      </c>
      <c r="Z17" s="39">
        <v>7.9995899999999995E-2</v>
      </c>
    </row>
    <row r="18" spans="1:26">
      <c r="A18" s="36">
        <v>392</v>
      </c>
      <c r="B18" s="36">
        <v>1316</v>
      </c>
      <c r="C18" s="36" t="s">
        <v>103</v>
      </c>
      <c r="D18" s="36" t="s">
        <v>158</v>
      </c>
      <c r="E18" s="36" t="s">
        <v>159</v>
      </c>
      <c r="F18" s="36" t="s">
        <v>106</v>
      </c>
      <c r="G18" s="36" t="s">
        <v>71</v>
      </c>
      <c r="H18" s="36" t="s">
        <v>71</v>
      </c>
      <c r="I18" s="36" t="s">
        <v>107</v>
      </c>
      <c r="J18" s="36" t="s">
        <v>108</v>
      </c>
      <c r="K18" s="36" t="s">
        <v>109</v>
      </c>
      <c r="L18" s="35" t="s">
        <v>75</v>
      </c>
      <c r="M18" s="38">
        <v>0.17</v>
      </c>
      <c r="N18" s="44" t="s">
        <v>160</v>
      </c>
      <c r="O18" s="39">
        <v>1.7500000000000002E-2</v>
      </c>
      <c r="P18" s="39">
        <v>4.4299999999999999E-2</v>
      </c>
      <c r="Q18" s="38">
        <v>0</v>
      </c>
      <c r="R18" s="38">
        <v>2343995</v>
      </c>
      <c r="S18" s="38">
        <v>1</v>
      </c>
      <c r="T18" s="38">
        <v>101.02</v>
      </c>
      <c r="U18" s="38">
        <v>2367.9037400000002</v>
      </c>
      <c r="V18" s="35"/>
      <c r="W18" s="36" t="s">
        <v>16</v>
      </c>
      <c r="X18" s="39">
        <v>1.7899999999999999E-4</v>
      </c>
      <c r="Y18" s="39">
        <v>0.12118139999999999</v>
      </c>
      <c r="Z18" s="39">
        <v>5.74765E-2</v>
      </c>
    </row>
    <row r="19" spans="1:26">
      <c r="A19" s="36">
        <v>392</v>
      </c>
      <c r="B19" s="36">
        <v>1316</v>
      </c>
      <c r="C19" s="36" t="s">
        <v>103</v>
      </c>
      <c r="D19" s="36" t="s">
        <v>111</v>
      </c>
      <c r="E19" s="36" t="s">
        <v>112</v>
      </c>
      <c r="F19" s="36" t="s">
        <v>113</v>
      </c>
      <c r="G19" s="36" t="s">
        <v>71</v>
      </c>
      <c r="H19" s="36" t="s">
        <v>71</v>
      </c>
      <c r="I19" s="36" t="s">
        <v>107</v>
      </c>
      <c r="J19" s="36" t="s">
        <v>108</v>
      </c>
      <c r="K19" s="36" t="s">
        <v>109</v>
      </c>
      <c r="L19" s="35" t="s">
        <v>75</v>
      </c>
      <c r="M19" s="38">
        <v>0.33</v>
      </c>
      <c r="N19" s="44" t="s">
        <v>114</v>
      </c>
      <c r="O19" s="39">
        <v>7.4999999999999997E-3</v>
      </c>
      <c r="P19" s="39">
        <v>5.8999999999999999E-3</v>
      </c>
      <c r="Q19" s="38">
        <v>0</v>
      </c>
      <c r="R19" s="38">
        <v>5425050</v>
      </c>
      <c r="S19" s="38">
        <v>1</v>
      </c>
      <c r="T19" s="38">
        <v>118.26</v>
      </c>
      <c r="U19" s="38">
        <v>6415.6641300000001</v>
      </c>
      <c r="V19" s="35"/>
      <c r="W19" s="36" t="s">
        <v>16</v>
      </c>
      <c r="X19" s="39">
        <v>4.2769999999999999E-4</v>
      </c>
      <c r="Y19" s="39">
        <v>0.32833230000000002</v>
      </c>
      <c r="Z19" s="39">
        <v>0.15572839999999999</v>
      </c>
    </row>
    <row r="20" spans="1:26">
      <c r="A20" s="36">
        <v>392</v>
      </c>
      <c r="B20" s="36">
        <v>1316</v>
      </c>
      <c r="C20" s="36" t="s">
        <v>103</v>
      </c>
      <c r="D20" s="36" t="s">
        <v>161</v>
      </c>
      <c r="E20" s="36" t="s">
        <v>162</v>
      </c>
      <c r="F20" s="36" t="s">
        <v>106</v>
      </c>
      <c r="G20" s="36" t="s">
        <v>71</v>
      </c>
      <c r="H20" s="36" t="s">
        <v>71</v>
      </c>
      <c r="I20" s="36" t="s">
        <v>107</v>
      </c>
      <c r="J20" s="36" t="s">
        <v>108</v>
      </c>
      <c r="K20" s="36" t="s">
        <v>109</v>
      </c>
      <c r="L20" s="35" t="s">
        <v>75</v>
      </c>
      <c r="M20" s="38">
        <v>14.72</v>
      </c>
      <c r="N20" s="44" t="s">
        <v>163</v>
      </c>
      <c r="O20" s="39">
        <v>3.7499999999999999E-2</v>
      </c>
      <c r="P20" s="39">
        <v>4.4699999999999997E-2</v>
      </c>
      <c r="Q20" s="38">
        <v>0</v>
      </c>
      <c r="R20" s="38">
        <v>1167827</v>
      </c>
      <c r="S20" s="38">
        <v>1</v>
      </c>
      <c r="T20" s="38">
        <v>91.05</v>
      </c>
      <c r="U20" s="38">
        <v>1063.30648</v>
      </c>
      <c r="V20" s="35"/>
      <c r="W20" s="36" t="s">
        <v>16</v>
      </c>
      <c r="X20" s="39">
        <v>4.4400000000000002E-5</v>
      </c>
      <c r="Y20" s="39">
        <v>5.44165E-2</v>
      </c>
      <c r="Z20" s="39">
        <v>2.5809800000000001E-2</v>
      </c>
    </row>
    <row r="21" spans="1:26">
      <c r="A21" s="41">
        <v>392</v>
      </c>
      <c r="B21" s="41">
        <v>1316</v>
      </c>
      <c r="C21" s="41" t="s">
        <v>103</v>
      </c>
      <c r="D21" s="41" t="s">
        <v>115</v>
      </c>
      <c r="E21" s="41" t="s">
        <v>116</v>
      </c>
      <c r="F21" s="36" t="s">
        <v>113</v>
      </c>
      <c r="G21" s="36" t="s">
        <v>71</v>
      </c>
      <c r="H21" s="36" t="s">
        <v>71</v>
      </c>
      <c r="I21" s="36" t="s">
        <v>107</v>
      </c>
      <c r="J21" s="41" t="s">
        <v>108</v>
      </c>
      <c r="K21" s="36" t="s">
        <v>109</v>
      </c>
      <c r="L21" s="35" t="s">
        <v>75</v>
      </c>
      <c r="M21" s="38">
        <v>1.91</v>
      </c>
      <c r="N21" s="44" t="s">
        <v>117</v>
      </c>
      <c r="O21" s="39">
        <v>7.4999999999999997E-3</v>
      </c>
      <c r="P21" s="39">
        <v>2.0899999999999998E-2</v>
      </c>
      <c r="Q21" s="38">
        <v>0</v>
      </c>
      <c r="R21" s="38">
        <v>666156</v>
      </c>
      <c r="S21" s="38">
        <v>1</v>
      </c>
      <c r="T21" s="38">
        <v>115.45</v>
      </c>
      <c r="U21" s="38">
        <v>769.07709999999997</v>
      </c>
      <c r="V21" s="35"/>
      <c r="W21" s="36" t="s">
        <v>16</v>
      </c>
      <c r="X21" s="39">
        <v>2.73E-5</v>
      </c>
      <c r="Y21" s="39">
        <v>3.9358799999999999E-2</v>
      </c>
      <c r="Z21" s="39">
        <v>1.8667900000000001E-2</v>
      </c>
    </row>
    <row r="22" spans="1:26">
      <c r="A22" s="41">
        <v>392</v>
      </c>
      <c r="B22" s="41">
        <v>1316</v>
      </c>
      <c r="C22" s="41" t="s">
        <v>103</v>
      </c>
      <c r="D22" s="41" t="s">
        <v>121</v>
      </c>
      <c r="E22" s="41" t="s">
        <v>122</v>
      </c>
      <c r="F22" s="41" t="s">
        <v>106</v>
      </c>
      <c r="G22" s="41" t="s">
        <v>71</v>
      </c>
      <c r="H22" s="41" t="s">
        <v>71</v>
      </c>
      <c r="I22" s="41" t="s">
        <v>107</v>
      </c>
      <c r="J22" s="41" t="s">
        <v>108</v>
      </c>
      <c r="K22" s="41" t="s">
        <v>109</v>
      </c>
      <c r="L22" s="36" t="s">
        <v>75</v>
      </c>
      <c r="M22" s="45">
        <v>4.6399999999999997</v>
      </c>
      <c r="N22" s="46" t="s">
        <v>123</v>
      </c>
      <c r="O22" s="47">
        <v>0.01</v>
      </c>
      <c r="P22" s="47">
        <v>3.9600000000000003E-2</v>
      </c>
      <c r="Q22" s="45">
        <v>0</v>
      </c>
      <c r="R22" s="45">
        <v>4248726</v>
      </c>
      <c r="S22" s="45">
        <v>1</v>
      </c>
      <c r="T22" s="45">
        <v>87.63</v>
      </c>
      <c r="U22" s="45">
        <v>3723.15859</v>
      </c>
      <c r="W22" s="41" t="s">
        <v>16</v>
      </c>
      <c r="X22" s="47">
        <v>1.125E-4</v>
      </c>
      <c r="Y22" s="47">
        <v>0.19053880000000001</v>
      </c>
      <c r="Z22" s="47">
        <v>9.0372800000000003E-2</v>
      </c>
    </row>
    <row r="23" spans="1:26">
      <c r="A23" s="41">
        <v>392</v>
      </c>
      <c r="B23" s="41">
        <v>1316</v>
      </c>
      <c r="C23" s="41" t="s">
        <v>103</v>
      </c>
      <c r="D23" s="41" t="s">
        <v>124</v>
      </c>
      <c r="E23" s="41" t="s">
        <v>125</v>
      </c>
      <c r="F23" s="41" t="s">
        <v>113</v>
      </c>
      <c r="G23" s="41" t="s">
        <v>71</v>
      </c>
      <c r="H23" s="41" t="s">
        <v>71</v>
      </c>
      <c r="I23" s="41" t="s">
        <v>107</v>
      </c>
      <c r="J23" s="41" t="s">
        <v>108</v>
      </c>
      <c r="K23" s="41" t="s">
        <v>109</v>
      </c>
      <c r="L23" s="36" t="s">
        <v>75</v>
      </c>
      <c r="M23" s="45">
        <v>1.08</v>
      </c>
      <c r="N23" s="46" t="s">
        <v>126</v>
      </c>
      <c r="O23" s="47">
        <v>1E-3</v>
      </c>
      <c r="P23" s="47">
        <v>2.3300000000000001E-2</v>
      </c>
      <c r="Q23" s="45">
        <v>0</v>
      </c>
      <c r="R23" s="45">
        <v>699615</v>
      </c>
      <c r="S23" s="45">
        <v>1</v>
      </c>
      <c r="T23" s="45">
        <v>114.5</v>
      </c>
      <c r="U23" s="45">
        <v>801.05916999999999</v>
      </c>
      <c r="W23" s="41" t="s">
        <v>16</v>
      </c>
      <c r="X23" s="47">
        <v>3.4600000000000001E-5</v>
      </c>
      <c r="Y23" s="47">
        <v>4.0995499999999997E-2</v>
      </c>
      <c r="Z23" s="47">
        <v>1.9444199999999998E-2</v>
      </c>
    </row>
    <row r="24" spans="1:26">
      <c r="A24" s="41">
        <v>392</v>
      </c>
      <c r="B24" s="41">
        <v>1316</v>
      </c>
      <c r="C24" s="41" t="s">
        <v>103</v>
      </c>
      <c r="D24" s="41" t="s">
        <v>130</v>
      </c>
      <c r="E24" s="41" t="s">
        <v>131</v>
      </c>
      <c r="F24" s="41" t="s">
        <v>106</v>
      </c>
      <c r="G24" s="41" t="s">
        <v>71</v>
      </c>
      <c r="H24" s="41" t="s">
        <v>71</v>
      </c>
      <c r="I24" s="41" t="s">
        <v>107</v>
      </c>
      <c r="J24" s="41" t="s">
        <v>108</v>
      </c>
      <c r="K24" s="41" t="s">
        <v>109</v>
      </c>
      <c r="L24" s="36" t="s">
        <v>75</v>
      </c>
      <c r="M24" s="45">
        <v>10.81</v>
      </c>
      <c r="N24" s="46" t="s">
        <v>132</v>
      </c>
      <c r="O24" s="47">
        <v>1.4999999999999999E-2</v>
      </c>
      <c r="P24" s="47">
        <v>4.2500000000000003E-2</v>
      </c>
      <c r="Q24" s="45">
        <v>0</v>
      </c>
      <c r="R24" s="45">
        <v>338661</v>
      </c>
      <c r="S24" s="45">
        <v>1</v>
      </c>
      <c r="T24" s="45">
        <v>74.8</v>
      </c>
      <c r="U24" s="45">
        <v>253.31842</v>
      </c>
      <c r="W24" s="41" t="s">
        <v>16</v>
      </c>
      <c r="X24" s="47">
        <v>8.8999999999999995E-6</v>
      </c>
      <c r="Y24" s="47">
        <v>1.2964E-2</v>
      </c>
      <c r="Z24" s="47">
        <v>6.1488000000000003E-3</v>
      </c>
    </row>
    <row r="25" spans="1:26">
      <c r="A25" s="41">
        <v>392</v>
      </c>
      <c r="B25" s="41">
        <v>1316</v>
      </c>
      <c r="C25" s="41" t="s">
        <v>103</v>
      </c>
      <c r="D25" s="41" t="s">
        <v>133</v>
      </c>
      <c r="E25" s="41" t="s">
        <v>134</v>
      </c>
      <c r="F25" s="41" t="s">
        <v>106</v>
      </c>
      <c r="G25" s="41" t="s">
        <v>71</v>
      </c>
      <c r="H25" s="41" t="s">
        <v>71</v>
      </c>
      <c r="I25" s="41" t="s">
        <v>107</v>
      </c>
      <c r="J25" s="41" t="s">
        <v>108</v>
      </c>
      <c r="K25" s="41" t="s">
        <v>109</v>
      </c>
      <c r="L25" s="36" t="s">
        <v>75</v>
      </c>
      <c r="M25" s="45">
        <v>6.54</v>
      </c>
      <c r="N25" s="46" t="s">
        <v>135</v>
      </c>
      <c r="O25" s="47">
        <v>1.2999999999999999E-2</v>
      </c>
      <c r="P25" s="47">
        <v>4.0399999999999998E-2</v>
      </c>
      <c r="Q25" s="45">
        <v>0</v>
      </c>
      <c r="R25" s="45">
        <v>528000</v>
      </c>
      <c r="S25" s="45">
        <v>1</v>
      </c>
      <c r="T25" s="45">
        <v>84.1</v>
      </c>
      <c r="U25" s="45">
        <v>444.048</v>
      </c>
      <c r="W25" s="41" t="s">
        <v>16</v>
      </c>
      <c r="X25" s="47">
        <v>1.4800000000000001E-5</v>
      </c>
      <c r="Y25" s="47">
        <v>2.2724899999999999E-2</v>
      </c>
      <c r="Z25" s="47">
        <v>1.07784E-2</v>
      </c>
    </row>
    <row r="26" spans="1:26">
      <c r="A26" s="41">
        <v>392</v>
      </c>
      <c r="B26" s="41">
        <v>1316</v>
      </c>
      <c r="C26" s="41" t="s">
        <v>103</v>
      </c>
      <c r="D26" s="41" t="s">
        <v>142</v>
      </c>
      <c r="E26" s="41" t="s">
        <v>143</v>
      </c>
      <c r="F26" s="41" t="s">
        <v>106</v>
      </c>
      <c r="G26" s="41" t="s">
        <v>71</v>
      </c>
      <c r="H26" s="41" t="s">
        <v>71</v>
      </c>
      <c r="I26" s="41" t="s">
        <v>107</v>
      </c>
      <c r="J26" s="41" t="s">
        <v>108</v>
      </c>
      <c r="K26" s="41" t="s">
        <v>109</v>
      </c>
      <c r="L26" s="36" t="s">
        <v>75</v>
      </c>
      <c r="M26" s="45">
        <v>8.18</v>
      </c>
      <c r="N26" s="46" t="s">
        <v>144</v>
      </c>
      <c r="O26" s="47">
        <v>0.04</v>
      </c>
      <c r="P26" s="47">
        <v>4.1099999999999998E-2</v>
      </c>
      <c r="Q26" s="45">
        <v>0</v>
      </c>
      <c r="R26" s="45">
        <v>197843</v>
      </c>
      <c r="S26" s="45">
        <v>1</v>
      </c>
      <c r="T26" s="45">
        <v>100.1</v>
      </c>
      <c r="U26" s="45">
        <v>198.04084</v>
      </c>
      <c r="W26" s="41" t="s">
        <v>16</v>
      </c>
      <c r="X26" s="47">
        <v>5.9000000000000003E-6</v>
      </c>
      <c r="Y26" s="47">
        <v>1.0135099999999999E-2</v>
      </c>
      <c r="Z26" s="47">
        <v>4.8070999999999999E-3</v>
      </c>
    </row>
    <row r="27" spans="1:26">
      <c r="A27" s="41">
        <v>392</v>
      </c>
      <c r="B27" s="41">
        <v>1316</v>
      </c>
      <c r="C27" s="41" t="s">
        <v>148</v>
      </c>
      <c r="D27" s="41" t="s">
        <v>164</v>
      </c>
      <c r="E27" s="41" t="s">
        <v>165</v>
      </c>
      <c r="F27" s="41" t="s">
        <v>151</v>
      </c>
      <c r="G27" s="41" t="s">
        <v>152</v>
      </c>
      <c r="H27" s="41" t="s">
        <v>153</v>
      </c>
      <c r="I27" s="41" t="s">
        <v>166</v>
      </c>
      <c r="J27" s="41" t="s">
        <v>155</v>
      </c>
      <c r="K27" s="41" t="s">
        <v>156</v>
      </c>
      <c r="L27" s="36" t="s">
        <v>78</v>
      </c>
      <c r="M27" s="45">
        <v>7.4850000000000003</v>
      </c>
      <c r="N27" s="46" t="s">
        <v>167</v>
      </c>
      <c r="O27" s="47">
        <v>3.875E-2</v>
      </c>
      <c r="P27" s="47">
        <v>4.147E-2</v>
      </c>
      <c r="Q27" s="45">
        <v>0</v>
      </c>
      <c r="R27" s="45">
        <v>62500</v>
      </c>
      <c r="S27" s="45">
        <v>3.3719999999999999</v>
      </c>
      <c r="T27" s="45">
        <v>99.135400000000004</v>
      </c>
      <c r="U27" s="45">
        <v>208.92785000000001</v>
      </c>
      <c r="W27" s="41" t="s">
        <v>16</v>
      </c>
      <c r="X27" s="47">
        <v>1.1999999999999999E-6</v>
      </c>
      <c r="Y27" s="47">
        <v>1.0692200000000001E-2</v>
      </c>
      <c r="Z27" s="47">
        <v>5.0712999999999999E-3</v>
      </c>
    </row>
    <row r="28" spans="1:26">
      <c r="A28" s="41">
        <v>392</v>
      </c>
      <c r="B28" s="41">
        <v>1430</v>
      </c>
      <c r="C28" s="41" t="s">
        <v>103</v>
      </c>
      <c r="D28" s="41" t="s">
        <v>168</v>
      </c>
      <c r="E28" s="41" t="s">
        <v>169</v>
      </c>
      <c r="F28" s="41" t="s">
        <v>170</v>
      </c>
      <c r="G28" s="41" t="s">
        <v>71</v>
      </c>
      <c r="H28" s="41" t="s">
        <v>71</v>
      </c>
      <c r="I28" s="41" t="s">
        <v>107</v>
      </c>
      <c r="J28" s="41" t="s">
        <v>108</v>
      </c>
      <c r="K28" s="41" t="s">
        <v>109</v>
      </c>
      <c r="L28" s="41" t="s">
        <v>75</v>
      </c>
      <c r="M28" s="45">
        <v>4.8600000000000003</v>
      </c>
      <c r="N28" s="46" t="s">
        <v>171</v>
      </c>
      <c r="O28" s="47">
        <v>4.3519000000000002E-2</v>
      </c>
      <c r="P28" s="47">
        <v>4.7100000000000003E-2</v>
      </c>
      <c r="Q28" s="45">
        <v>0</v>
      </c>
      <c r="R28" s="45">
        <v>1034340</v>
      </c>
      <c r="S28" s="45">
        <v>1</v>
      </c>
      <c r="T28" s="45">
        <v>98.36</v>
      </c>
      <c r="U28" s="45">
        <v>1017.37682</v>
      </c>
      <c r="W28" s="41" t="s">
        <v>16</v>
      </c>
      <c r="X28" s="47">
        <v>3.0899999999999999E-5</v>
      </c>
      <c r="Y28" s="47">
        <v>4.6937004693700463E-2</v>
      </c>
      <c r="Z28" s="47">
        <v>4.0935800000000001E-2</v>
      </c>
    </row>
    <row r="29" spans="1:26">
      <c r="A29" s="41">
        <v>392</v>
      </c>
      <c r="B29" s="41">
        <v>1430</v>
      </c>
      <c r="C29" s="41" t="s">
        <v>172</v>
      </c>
      <c r="D29" s="41" t="s">
        <v>173</v>
      </c>
      <c r="E29" s="41" t="s">
        <v>174</v>
      </c>
      <c r="F29" s="41" t="s">
        <v>175</v>
      </c>
      <c r="G29" s="41" t="s">
        <v>71</v>
      </c>
      <c r="H29" s="41" t="s">
        <v>71</v>
      </c>
      <c r="I29" s="41" t="s">
        <v>107</v>
      </c>
      <c r="J29" s="41" t="s">
        <v>108</v>
      </c>
      <c r="K29" s="41" t="s">
        <v>109</v>
      </c>
      <c r="L29" s="41" t="s">
        <v>75</v>
      </c>
      <c r="M29" s="45">
        <v>0.52327999999999997</v>
      </c>
      <c r="N29" s="46" t="s">
        <v>176</v>
      </c>
      <c r="O29" s="47">
        <v>0</v>
      </c>
      <c r="P29" s="47">
        <v>4.2599999999999999E-2</v>
      </c>
      <c r="Q29" s="45">
        <v>0</v>
      </c>
      <c r="R29" s="45">
        <v>6260059</v>
      </c>
      <c r="S29" s="45">
        <v>1</v>
      </c>
      <c r="T29" s="45">
        <v>97.83</v>
      </c>
      <c r="U29" s="45">
        <v>6124.2157100000004</v>
      </c>
      <c r="W29" s="41" t="s">
        <v>16</v>
      </c>
      <c r="X29" s="47">
        <v>3.9120000000000002E-4</v>
      </c>
      <c r="Y29" s="47">
        <v>0.28254292825429278</v>
      </c>
      <c r="Z29" s="47">
        <v>0.24641759999999999</v>
      </c>
    </row>
    <row r="30" spans="1:26">
      <c r="A30" s="41">
        <v>392</v>
      </c>
      <c r="B30" s="41">
        <v>1430</v>
      </c>
      <c r="C30" s="41" t="s">
        <v>172</v>
      </c>
      <c r="D30" s="41" t="s">
        <v>177</v>
      </c>
      <c r="E30" s="41" t="s">
        <v>178</v>
      </c>
      <c r="F30" s="41" t="s">
        <v>175</v>
      </c>
      <c r="G30" s="41" t="s">
        <v>71</v>
      </c>
      <c r="H30" s="41" t="s">
        <v>71</v>
      </c>
      <c r="I30" s="41" t="s">
        <v>107</v>
      </c>
      <c r="J30" s="41" t="s">
        <v>108</v>
      </c>
      <c r="K30" s="41" t="s">
        <v>109</v>
      </c>
      <c r="L30" s="41" t="s">
        <v>75</v>
      </c>
      <c r="M30" s="45">
        <v>0.75341999999999998</v>
      </c>
      <c r="N30" s="46" t="s">
        <v>179</v>
      </c>
      <c r="O30" s="47">
        <v>0</v>
      </c>
      <c r="P30" s="47">
        <v>4.1500000000000002E-2</v>
      </c>
      <c r="Q30" s="45">
        <v>0</v>
      </c>
      <c r="R30" s="45">
        <v>7043803</v>
      </c>
      <c r="S30" s="45">
        <v>1</v>
      </c>
      <c r="T30" s="45">
        <v>96.98</v>
      </c>
      <c r="U30" s="45">
        <v>6831.08014</v>
      </c>
      <c r="W30" s="41" t="s">
        <v>16</v>
      </c>
      <c r="X30" s="47">
        <v>3.9130000000000002E-4</v>
      </c>
      <c r="Y30" s="47">
        <v>0.31515433151543309</v>
      </c>
      <c r="Z30" s="47">
        <v>0.27485939999999998</v>
      </c>
    </row>
    <row r="31" spans="1:26">
      <c r="A31" s="41">
        <v>392</v>
      </c>
      <c r="B31" s="41">
        <v>1430</v>
      </c>
      <c r="C31" s="41" t="s">
        <v>172</v>
      </c>
      <c r="D31" s="41" t="s">
        <v>180</v>
      </c>
      <c r="E31" s="41" t="s">
        <v>181</v>
      </c>
      <c r="F31" s="41" t="s">
        <v>175</v>
      </c>
      <c r="G31" s="41" t="s">
        <v>71</v>
      </c>
      <c r="H31" s="41" t="s">
        <v>71</v>
      </c>
      <c r="I31" s="41" t="s">
        <v>107</v>
      </c>
      <c r="J31" s="41" t="s">
        <v>108</v>
      </c>
      <c r="K31" s="41" t="s">
        <v>109</v>
      </c>
      <c r="L31" s="41" t="s">
        <v>75</v>
      </c>
      <c r="M31" s="45">
        <v>0.84931000000000001</v>
      </c>
      <c r="N31" s="46" t="s">
        <v>182</v>
      </c>
      <c r="O31" s="47">
        <v>0</v>
      </c>
      <c r="P31" s="47">
        <v>4.1099999999999998E-2</v>
      </c>
      <c r="Q31" s="45">
        <v>0</v>
      </c>
      <c r="R31" s="45">
        <v>7322367</v>
      </c>
      <c r="S31" s="45">
        <v>1</v>
      </c>
      <c r="T31" s="45">
        <v>96.64</v>
      </c>
      <c r="U31" s="45">
        <v>7076.3354600000002</v>
      </c>
      <c r="W31" s="41" t="s">
        <v>16</v>
      </c>
      <c r="X31" s="47">
        <v>4.0670000000000002E-4</v>
      </c>
      <c r="Y31" s="47">
        <v>0.32646933264693323</v>
      </c>
      <c r="Z31" s="47">
        <v>0.28472769999999997</v>
      </c>
    </row>
    <row r="32" spans="1:26">
      <c r="A32" s="41">
        <v>392</v>
      </c>
      <c r="B32" s="41">
        <v>1430</v>
      </c>
      <c r="C32" s="41" t="s">
        <v>172</v>
      </c>
      <c r="D32" s="41" t="s">
        <v>183</v>
      </c>
      <c r="E32" s="41" t="s">
        <v>184</v>
      </c>
      <c r="F32" s="41" t="s">
        <v>175</v>
      </c>
      <c r="G32" s="41" t="s">
        <v>71</v>
      </c>
      <c r="H32" s="41" t="s">
        <v>71</v>
      </c>
      <c r="I32" s="41" t="s">
        <v>107</v>
      </c>
      <c r="J32" s="41" t="s">
        <v>108</v>
      </c>
      <c r="K32" s="41" t="s">
        <v>109</v>
      </c>
      <c r="L32" s="41" t="s">
        <v>75</v>
      </c>
      <c r="M32" s="45">
        <v>0.92601999999999995</v>
      </c>
      <c r="N32" s="46" t="s">
        <v>185</v>
      </c>
      <c r="O32" s="47">
        <v>0</v>
      </c>
      <c r="P32" s="47">
        <v>4.0899999999999999E-2</v>
      </c>
      <c r="Q32" s="45">
        <v>0</v>
      </c>
      <c r="R32" s="45">
        <v>650000</v>
      </c>
      <c r="S32" s="45">
        <v>1</v>
      </c>
      <c r="T32" s="45">
        <v>96.36</v>
      </c>
      <c r="U32" s="45">
        <v>626.34</v>
      </c>
      <c r="W32" s="41" t="s">
        <v>16</v>
      </c>
      <c r="X32" s="47">
        <v>3.6100000000000003E-5</v>
      </c>
      <c r="Y32" s="47">
        <v>2.8896402889640283E-2</v>
      </c>
      <c r="Z32" s="47">
        <v>2.52018E-2</v>
      </c>
    </row>
    <row r="33" spans="1:26">
      <c r="A33" s="41">
        <v>392</v>
      </c>
      <c r="B33" s="41">
        <v>8891</v>
      </c>
      <c r="C33" s="41" t="s">
        <v>103</v>
      </c>
      <c r="D33" s="41" t="s">
        <v>104</v>
      </c>
      <c r="E33" s="41" t="s">
        <v>105</v>
      </c>
      <c r="F33" s="41" t="s">
        <v>106</v>
      </c>
      <c r="G33" s="41" t="s">
        <v>71</v>
      </c>
      <c r="H33" s="41" t="s">
        <v>71</v>
      </c>
      <c r="I33" s="41" t="s">
        <v>107</v>
      </c>
      <c r="J33" s="41" t="s">
        <v>108</v>
      </c>
      <c r="K33" s="41" t="s">
        <v>109</v>
      </c>
      <c r="L33" s="41" t="s">
        <v>75</v>
      </c>
      <c r="M33" s="45">
        <v>11.43</v>
      </c>
      <c r="N33" s="46" t="s">
        <v>110</v>
      </c>
      <c r="O33" s="47">
        <v>5.5E-2</v>
      </c>
      <c r="P33" s="47">
        <v>4.3499999999999997E-2</v>
      </c>
      <c r="Q33" s="45">
        <v>0</v>
      </c>
      <c r="R33" s="45">
        <v>862721</v>
      </c>
      <c r="S33" s="45">
        <v>1</v>
      </c>
      <c r="T33" s="45">
        <v>115.63</v>
      </c>
      <c r="U33" s="45">
        <v>997.56429000000003</v>
      </c>
      <c r="W33" s="41" t="s">
        <v>16</v>
      </c>
      <c r="X33" s="47">
        <v>3.0000000000000001E-5</v>
      </c>
      <c r="Y33" s="47">
        <v>0.15036151503615153</v>
      </c>
      <c r="Z33" s="47">
        <v>7.10089E-2</v>
      </c>
    </row>
    <row r="34" spans="1:26">
      <c r="A34" s="41">
        <v>392</v>
      </c>
      <c r="B34" s="41">
        <v>8891</v>
      </c>
      <c r="C34" s="41" t="s">
        <v>103</v>
      </c>
      <c r="D34" s="41" t="s">
        <v>111</v>
      </c>
      <c r="E34" s="41" t="s">
        <v>112</v>
      </c>
      <c r="F34" s="41" t="s">
        <v>113</v>
      </c>
      <c r="G34" s="41" t="s">
        <v>71</v>
      </c>
      <c r="H34" s="41" t="s">
        <v>71</v>
      </c>
      <c r="I34" s="41" t="s">
        <v>107</v>
      </c>
      <c r="J34" s="41" t="s">
        <v>108</v>
      </c>
      <c r="K34" s="41" t="s">
        <v>109</v>
      </c>
      <c r="L34" s="41" t="s">
        <v>75</v>
      </c>
      <c r="M34" s="45">
        <v>0.33</v>
      </c>
      <c r="N34" s="46" t="s">
        <v>114</v>
      </c>
      <c r="O34" s="47">
        <v>7.4999999999999997E-3</v>
      </c>
      <c r="P34" s="47">
        <v>5.8999999999999999E-3</v>
      </c>
      <c r="Q34" s="45">
        <v>0</v>
      </c>
      <c r="R34" s="45">
        <v>487563</v>
      </c>
      <c r="S34" s="45">
        <v>1</v>
      </c>
      <c r="T34" s="45">
        <v>118.26</v>
      </c>
      <c r="U34" s="45">
        <v>576.59199999999998</v>
      </c>
      <c r="W34" s="41" t="s">
        <v>16</v>
      </c>
      <c r="X34" s="47">
        <v>3.8399999999999998E-5</v>
      </c>
      <c r="Y34" s="47">
        <v>8.6908908690890865E-2</v>
      </c>
      <c r="Z34" s="47">
        <v>4.1043099999999999E-2</v>
      </c>
    </row>
    <row r="35" spans="1:26">
      <c r="A35" s="41">
        <v>392</v>
      </c>
      <c r="B35" s="41">
        <v>8891</v>
      </c>
      <c r="C35" s="41" t="s">
        <v>103</v>
      </c>
      <c r="D35" s="41" t="s">
        <v>186</v>
      </c>
      <c r="E35" s="41" t="s">
        <v>187</v>
      </c>
      <c r="F35" s="41" t="s">
        <v>106</v>
      </c>
      <c r="G35" s="41" t="s">
        <v>71</v>
      </c>
      <c r="H35" s="41" t="s">
        <v>71</v>
      </c>
      <c r="I35" s="41" t="s">
        <v>107</v>
      </c>
      <c r="J35" s="41" t="s">
        <v>108</v>
      </c>
      <c r="K35" s="41" t="s">
        <v>109</v>
      </c>
      <c r="L35" s="41" t="s">
        <v>75</v>
      </c>
      <c r="M35" s="45">
        <v>1.73</v>
      </c>
      <c r="N35" s="46" t="s">
        <v>188</v>
      </c>
      <c r="O35" s="47">
        <v>0.02</v>
      </c>
      <c r="P35" s="47">
        <v>3.9899999999999998E-2</v>
      </c>
      <c r="Q35" s="45">
        <v>0</v>
      </c>
      <c r="R35" s="45">
        <v>13315</v>
      </c>
      <c r="S35" s="45">
        <v>1</v>
      </c>
      <c r="T35" s="45">
        <v>97.19</v>
      </c>
      <c r="U35" s="45">
        <v>12.94084</v>
      </c>
      <c r="W35" s="41" t="s">
        <v>16</v>
      </c>
      <c r="X35" s="47">
        <v>3.9999999999999998E-7</v>
      </c>
      <c r="Y35" s="47">
        <v>1.9506001950600196E-3</v>
      </c>
      <c r="Z35" s="47">
        <v>9.2119999999999995E-4</v>
      </c>
    </row>
    <row r="36" spans="1:26">
      <c r="A36" s="41">
        <v>392</v>
      </c>
      <c r="B36" s="41">
        <v>8891</v>
      </c>
      <c r="C36" s="41" t="s">
        <v>103</v>
      </c>
      <c r="D36" s="41" t="s">
        <v>161</v>
      </c>
      <c r="E36" s="41" t="s">
        <v>162</v>
      </c>
      <c r="F36" s="41" t="s">
        <v>106</v>
      </c>
      <c r="G36" s="41" t="s">
        <v>71</v>
      </c>
      <c r="H36" s="41" t="s">
        <v>71</v>
      </c>
      <c r="I36" s="41" t="s">
        <v>107</v>
      </c>
      <c r="J36" s="41" t="s">
        <v>108</v>
      </c>
      <c r="K36" s="41" t="s">
        <v>109</v>
      </c>
      <c r="L36" s="41" t="s">
        <v>75</v>
      </c>
      <c r="M36" s="45">
        <v>14.72</v>
      </c>
      <c r="N36" s="46" t="s">
        <v>163</v>
      </c>
      <c r="O36" s="47">
        <v>3.7499999999999999E-2</v>
      </c>
      <c r="P36" s="47">
        <v>4.4699999999999997E-2</v>
      </c>
      <c r="Q36" s="45">
        <v>0</v>
      </c>
      <c r="R36" s="45">
        <v>204629</v>
      </c>
      <c r="S36" s="45">
        <v>1</v>
      </c>
      <c r="T36" s="45">
        <v>91.05</v>
      </c>
      <c r="U36" s="45">
        <v>186.31469999999999</v>
      </c>
      <c r="W36" s="41" t="s">
        <v>16</v>
      </c>
      <c r="X36" s="47">
        <v>7.7000000000000008E-6</v>
      </c>
      <c r="Y36" s="47">
        <v>2.8083002808300284E-2</v>
      </c>
      <c r="Z36" s="47">
        <v>1.3262299999999999E-2</v>
      </c>
    </row>
    <row r="37" spans="1:26">
      <c r="A37" s="41">
        <v>392</v>
      </c>
      <c r="B37" s="41">
        <v>8891</v>
      </c>
      <c r="C37" s="41" t="s">
        <v>103</v>
      </c>
      <c r="D37" s="41" t="s">
        <v>115</v>
      </c>
      <c r="E37" s="41" t="s">
        <v>116</v>
      </c>
      <c r="F37" s="41" t="s">
        <v>113</v>
      </c>
      <c r="G37" s="41" t="s">
        <v>71</v>
      </c>
      <c r="H37" s="41" t="s">
        <v>71</v>
      </c>
      <c r="I37" s="41" t="s">
        <v>107</v>
      </c>
      <c r="J37" s="41" t="s">
        <v>108</v>
      </c>
      <c r="K37" s="41" t="s">
        <v>109</v>
      </c>
      <c r="L37" s="41" t="s">
        <v>75</v>
      </c>
      <c r="M37" s="45">
        <v>1.91</v>
      </c>
      <c r="N37" s="46" t="s">
        <v>117</v>
      </c>
      <c r="O37" s="47">
        <v>7.4999999999999997E-3</v>
      </c>
      <c r="P37" s="47">
        <v>2.0899999999999998E-2</v>
      </c>
      <c r="Q37" s="45">
        <v>0</v>
      </c>
      <c r="R37" s="45">
        <v>1619339</v>
      </c>
      <c r="S37" s="45">
        <v>1</v>
      </c>
      <c r="T37" s="45">
        <v>115.45</v>
      </c>
      <c r="U37" s="45">
        <v>1869.5268699999999</v>
      </c>
      <c r="W37" s="41" t="s">
        <v>16</v>
      </c>
      <c r="X37" s="47">
        <v>6.6400000000000001E-5</v>
      </c>
      <c r="Y37" s="47">
        <v>0.28179132817913288</v>
      </c>
      <c r="Z37" s="47">
        <v>0.1330771</v>
      </c>
    </row>
    <row r="38" spans="1:26">
      <c r="A38" s="41">
        <v>392</v>
      </c>
      <c r="B38" s="41">
        <v>8891</v>
      </c>
      <c r="C38" s="41" t="s">
        <v>103</v>
      </c>
      <c r="D38" s="41" t="s">
        <v>121</v>
      </c>
      <c r="E38" s="41" t="s">
        <v>122</v>
      </c>
      <c r="F38" s="41" t="s">
        <v>106</v>
      </c>
      <c r="G38" s="41" t="s">
        <v>71</v>
      </c>
      <c r="H38" s="41" t="s">
        <v>71</v>
      </c>
      <c r="I38" s="41" t="s">
        <v>107</v>
      </c>
      <c r="J38" s="41" t="s">
        <v>108</v>
      </c>
      <c r="K38" s="41" t="s">
        <v>109</v>
      </c>
      <c r="L38" s="41" t="s">
        <v>75</v>
      </c>
      <c r="M38" s="45">
        <v>4.6399999999999997</v>
      </c>
      <c r="N38" s="46" t="s">
        <v>123</v>
      </c>
      <c r="O38" s="47">
        <v>0.01</v>
      </c>
      <c r="P38" s="47">
        <v>3.9600000000000003E-2</v>
      </c>
      <c r="Q38" s="45">
        <v>0</v>
      </c>
      <c r="R38" s="45">
        <v>1322091</v>
      </c>
      <c r="S38" s="45">
        <v>1</v>
      </c>
      <c r="T38" s="45">
        <v>87.63</v>
      </c>
      <c r="U38" s="45">
        <v>1158.5483400000001</v>
      </c>
      <c r="W38" s="41" t="s">
        <v>16</v>
      </c>
      <c r="X38" s="47">
        <v>3.4999999999999997E-5</v>
      </c>
      <c r="Y38" s="47">
        <v>0.17462641746264174</v>
      </c>
      <c r="Z38" s="47">
        <v>8.2468100000000003E-2</v>
      </c>
    </row>
    <row r="39" spans="1:26">
      <c r="A39" s="41">
        <v>392</v>
      </c>
      <c r="B39" s="41">
        <v>8891</v>
      </c>
      <c r="C39" s="41" t="s">
        <v>103</v>
      </c>
      <c r="D39" s="41" t="s">
        <v>124</v>
      </c>
      <c r="E39" s="41" t="s">
        <v>125</v>
      </c>
      <c r="F39" s="41" t="s">
        <v>113</v>
      </c>
      <c r="G39" s="41" t="s">
        <v>71</v>
      </c>
      <c r="H39" s="41" t="s">
        <v>71</v>
      </c>
      <c r="I39" s="41" t="s">
        <v>107</v>
      </c>
      <c r="J39" s="41" t="s">
        <v>108</v>
      </c>
      <c r="K39" s="41" t="s">
        <v>109</v>
      </c>
      <c r="L39" s="41" t="s">
        <v>75</v>
      </c>
      <c r="M39" s="45">
        <v>1.08</v>
      </c>
      <c r="N39" s="46" t="s">
        <v>126</v>
      </c>
      <c r="O39" s="47">
        <v>1E-3</v>
      </c>
      <c r="P39" s="47">
        <v>2.3300000000000001E-2</v>
      </c>
      <c r="Q39" s="45">
        <v>0</v>
      </c>
      <c r="R39" s="45">
        <v>285994</v>
      </c>
      <c r="S39" s="45">
        <v>1</v>
      </c>
      <c r="T39" s="45">
        <v>114.5</v>
      </c>
      <c r="U39" s="45">
        <v>327.46312999999998</v>
      </c>
      <c r="W39" s="41" t="s">
        <v>16</v>
      </c>
      <c r="X39" s="47">
        <v>1.4100000000000001E-5</v>
      </c>
      <c r="Y39" s="47">
        <v>4.9358104935810498E-2</v>
      </c>
      <c r="Z39" s="47">
        <v>2.33096E-2</v>
      </c>
    </row>
    <row r="40" spans="1:26">
      <c r="A40" s="41">
        <v>392</v>
      </c>
      <c r="B40" s="41">
        <v>8891</v>
      </c>
      <c r="C40" s="41" t="s">
        <v>103</v>
      </c>
      <c r="D40" s="41" t="s">
        <v>127</v>
      </c>
      <c r="E40" s="41" t="s">
        <v>128</v>
      </c>
      <c r="F40" s="41" t="s">
        <v>113</v>
      </c>
      <c r="G40" s="41" t="s">
        <v>71</v>
      </c>
      <c r="H40" s="41" t="s">
        <v>71</v>
      </c>
      <c r="I40" s="41" t="s">
        <v>107</v>
      </c>
      <c r="J40" s="41" t="s">
        <v>108</v>
      </c>
      <c r="K40" s="41" t="s">
        <v>109</v>
      </c>
      <c r="L40" s="41" t="s">
        <v>75</v>
      </c>
      <c r="M40" s="45">
        <v>6.4</v>
      </c>
      <c r="N40" s="46" t="s">
        <v>129</v>
      </c>
      <c r="O40" s="47">
        <v>1E-3</v>
      </c>
      <c r="P40" s="47">
        <v>1.9699999999999999E-2</v>
      </c>
      <c r="Q40" s="45">
        <v>0</v>
      </c>
      <c r="R40" s="45">
        <v>318845</v>
      </c>
      <c r="S40" s="45">
        <v>1</v>
      </c>
      <c r="T40" s="45">
        <v>104.14</v>
      </c>
      <c r="U40" s="45">
        <v>332.04518000000002</v>
      </c>
      <c r="W40" s="41" t="s">
        <v>16</v>
      </c>
      <c r="X40" s="47">
        <v>9.3000000000000007E-6</v>
      </c>
      <c r="Y40" s="47">
        <v>5.0048705004870506E-2</v>
      </c>
      <c r="Z40" s="47">
        <v>2.3635699999999999E-2</v>
      </c>
    </row>
    <row r="41" spans="1:26">
      <c r="A41" s="41">
        <v>392</v>
      </c>
      <c r="B41" s="41">
        <v>8891</v>
      </c>
      <c r="C41" s="41" t="s">
        <v>103</v>
      </c>
      <c r="D41" s="41" t="s">
        <v>130</v>
      </c>
      <c r="E41" s="41" t="s">
        <v>131</v>
      </c>
      <c r="F41" s="41" t="s">
        <v>106</v>
      </c>
      <c r="G41" s="41" t="s">
        <v>71</v>
      </c>
      <c r="H41" s="41" t="s">
        <v>71</v>
      </c>
      <c r="I41" s="41" t="s">
        <v>107</v>
      </c>
      <c r="J41" s="41" t="s">
        <v>108</v>
      </c>
      <c r="K41" s="41" t="s">
        <v>109</v>
      </c>
      <c r="L41" s="41" t="s">
        <v>75</v>
      </c>
      <c r="M41" s="45">
        <v>10.81</v>
      </c>
      <c r="N41" s="46" t="s">
        <v>132</v>
      </c>
      <c r="O41" s="47">
        <v>1.4999999999999999E-2</v>
      </c>
      <c r="P41" s="47">
        <v>4.2500000000000003E-2</v>
      </c>
      <c r="Q41" s="45">
        <v>0</v>
      </c>
      <c r="R41" s="45">
        <v>67732</v>
      </c>
      <c r="S41" s="45">
        <v>1</v>
      </c>
      <c r="T41" s="45">
        <v>74.8</v>
      </c>
      <c r="U41" s="45">
        <v>50.663530000000002</v>
      </c>
      <c r="W41" s="41" t="s">
        <v>16</v>
      </c>
      <c r="X41" s="47">
        <v>1.7E-6</v>
      </c>
      <c r="Y41" s="47">
        <v>7.6364007636400763E-3</v>
      </c>
      <c r="Z41" s="47">
        <v>3.6062999999999998E-3</v>
      </c>
    </row>
    <row r="42" spans="1:26">
      <c r="A42" s="41">
        <v>392</v>
      </c>
      <c r="B42" s="41">
        <v>8891</v>
      </c>
      <c r="C42" s="41" t="s">
        <v>103</v>
      </c>
      <c r="D42" s="41" t="s">
        <v>133</v>
      </c>
      <c r="E42" s="41" t="s">
        <v>134</v>
      </c>
      <c r="F42" s="41" t="s">
        <v>106</v>
      </c>
      <c r="G42" s="41" t="s">
        <v>71</v>
      </c>
      <c r="H42" s="41" t="s">
        <v>71</v>
      </c>
      <c r="I42" s="41" t="s">
        <v>107</v>
      </c>
      <c r="J42" s="41" t="s">
        <v>108</v>
      </c>
      <c r="K42" s="41" t="s">
        <v>109</v>
      </c>
      <c r="L42" s="41" t="s">
        <v>75</v>
      </c>
      <c r="M42" s="45">
        <v>6.54</v>
      </c>
      <c r="N42" s="46" t="s">
        <v>135</v>
      </c>
      <c r="O42" s="47">
        <v>1.2999999999999999E-2</v>
      </c>
      <c r="P42" s="47">
        <v>4.0399999999999998E-2</v>
      </c>
      <c r="Q42" s="45">
        <v>0</v>
      </c>
      <c r="R42" s="45">
        <v>312989</v>
      </c>
      <c r="S42" s="45">
        <v>1</v>
      </c>
      <c r="T42" s="45">
        <v>84.1</v>
      </c>
      <c r="U42" s="45">
        <v>263.22374000000002</v>
      </c>
      <c r="W42" s="41" t="s">
        <v>16</v>
      </c>
      <c r="X42" s="47">
        <v>8.6999999999999997E-6</v>
      </c>
      <c r="Y42" s="47">
        <v>3.96754039675404E-2</v>
      </c>
      <c r="Z42" s="47">
        <v>1.8736900000000001E-2</v>
      </c>
    </row>
    <row r="43" spans="1:26">
      <c r="A43" s="41">
        <v>392</v>
      </c>
      <c r="B43" s="41">
        <v>8891</v>
      </c>
      <c r="C43" s="41" t="s">
        <v>103</v>
      </c>
      <c r="D43" s="41" t="s">
        <v>136</v>
      </c>
      <c r="E43" s="41" t="s">
        <v>137</v>
      </c>
      <c r="F43" s="41" t="s">
        <v>106</v>
      </c>
      <c r="G43" s="41" t="s">
        <v>71</v>
      </c>
      <c r="H43" s="41" t="s">
        <v>71</v>
      </c>
      <c r="I43" s="41" t="s">
        <v>107</v>
      </c>
      <c r="J43" s="41" t="s">
        <v>108</v>
      </c>
      <c r="K43" s="41" t="s">
        <v>109</v>
      </c>
      <c r="L43" s="41" t="s">
        <v>75</v>
      </c>
      <c r="M43" s="45">
        <v>17.52</v>
      </c>
      <c r="N43" s="46" t="s">
        <v>138</v>
      </c>
      <c r="O43" s="47">
        <v>2.8000000000000001E-2</v>
      </c>
      <c r="P43" s="47">
        <v>4.5900000000000003E-2</v>
      </c>
      <c r="Q43" s="45">
        <v>0</v>
      </c>
      <c r="R43" s="45">
        <v>169154</v>
      </c>
      <c r="S43" s="45">
        <v>1</v>
      </c>
      <c r="T43" s="45">
        <v>73.98</v>
      </c>
      <c r="U43" s="45">
        <v>125.14012</v>
      </c>
      <c r="W43" s="41" t="s">
        <v>16</v>
      </c>
      <c r="X43" s="47">
        <v>6.4999999999999996E-6</v>
      </c>
      <c r="Y43" s="47">
        <v>1.886220188622019E-2</v>
      </c>
      <c r="Z43" s="47">
        <v>8.9078000000000004E-3</v>
      </c>
    </row>
    <row r="44" spans="1:26">
      <c r="A44" s="41">
        <v>392</v>
      </c>
      <c r="B44" s="41">
        <v>8891</v>
      </c>
      <c r="C44" s="41" t="s">
        <v>103</v>
      </c>
      <c r="D44" s="41" t="s">
        <v>139</v>
      </c>
      <c r="E44" s="41" t="s">
        <v>140</v>
      </c>
      <c r="F44" s="41" t="s">
        <v>113</v>
      </c>
      <c r="G44" s="41" t="s">
        <v>71</v>
      </c>
      <c r="H44" s="41" t="s">
        <v>71</v>
      </c>
      <c r="I44" s="41" t="s">
        <v>107</v>
      </c>
      <c r="J44" s="41" t="s">
        <v>108</v>
      </c>
      <c r="K44" s="41" t="s">
        <v>109</v>
      </c>
      <c r="L44" s="41" t="s">
        <v>75</v>
      </c>
      <c r="M44" s="45">
        <v>3.27</v>
      </c>
      <c r="N44" s="46" t="s">
        <v>141</v>
      </c>
      <c r="O44" s="47">
        <v>1.0999999999999999E-2</v>
      </c>
      <c r="P44" s="47">
        <v>2.0500000000000001E-2</v>
      </c>
      <c r="Q44" s="45">
        <v>0</v>
      </c>
      <c r="R44" s="45">
        <v>204998</v>
      </c>
      <c r="S44" s="45">
        <v>1</v>
      </c>
      <c r="T44" s="45">
        <v>103.51</v>
      </c>
      <c r="U44" s="45">
        <v>212.19342</v>
      </c>
      <c r="W44" s="41" t="s">
        <v>16</v>
      </c>
      <c r="X44" s="47">
        <v>6.4999999999999996E-6</v>
      </c>
      <c r="Y44" s="47">
        <v>3.1983603198360321E-2</v>
      </c>
      <c r="Z44" s="47">
        <v>1.51044E-2</v>
      </c>
    </row>
    <row r="45" spans="1:26">
      <c r="A45" s="41">
        <v>392</v>
      </c>
      <c r="B45" s="41">
        <v>8891</v>
      </c>
      <c r="C45" s="41" t="s">
        <v>103</v>
      </c>
      <c r="D45" s="41" t="s">
        <v>142</v>
      </c>
      <c r="E45" s="41" t="s">
        <v>143</v>
      </c>
      <c r="F45" s="41" t="s">
        <v>106</v>
      </c>
      <c r="G45" s="41" t="s">
        <v>71</v>
      </c>
      <c r="H45" s="41" t="s">
        <v>71</v>
      </c>
      <c r="I45" s="41" t="s">
        <v>107</v>
      </c>
      <c r="J45" s="41" t="s">
        <v>108</v>
      </c>
      <c r="K45" s="41" t="s">
        <v>109</v>
      </c>
      <c r="L45" s="41" t="s">
        <v>75</v>
      </c>
      <c r="M45" s="45">
        <v>8.18</v>
      </c>
      <c r="N45" s="46" t="s">
        <v>144</v>
      </c>
      <c r="O45" s="47">
        <v>0.04</v>
      </c>
      <c r="P45" s="47">
        <v>4.1099999999999998E-2</v>
      </c>
      <c r="Q45" s="45">
        <v>0</v>
      </c>
      <c r="R45" s="45">
        <v>441552</v>
      </c>
      <c r="S45" s="45">
        <v>1</v>
      </c>
      <c r="T45" s="45">
        <v>100.1</v>
      </c>
      <c r="U45" s="45">
        <v>441.99355000000003</v>
      </c>
      <c r="W45" s="41" t="s">
        <v>16</v>
      </c>
      <c r="X45" s="47">
        <v>1.3200000000000001E-5</v>
      </c>
      <c r="Y45" s="47">
        <v>6.6621106662110671E-2</v>
      </c>
      <c r="Z45" s="47">
        <v>3.14621E-2</v>
      </c>
    </row>
    <row r="46" spans="1:26">
      <c r="A46" s="41">
        <v>392</v>
      </c>
      <c r="B46" s="41">
        <v>8891</v>
      </c>
      <c r="C46" s="41" t="s">
        <v>148</v>
      </c>
      <c r="D46" s="41" t="s">
        <v>164</v>
      </c>
      <c r="E46" s="41" t="s">
        <v>165</v>
      </c>
      <c r="F46" s="41" t="s">
        <v>151</v>
      </c>
      <c r="G46" s="41" t="s">
        <v>152</v>
      </c>
      <c r="H46" s="41" t="s">
        <v>153</v>
      </c>
      <c r="I46" s="41" t="s">
        <v>166</v>
      </c>
      <c r="J46" s="41" t="s">
        <v>155</v>
      </c>
      <c r="K46" s="41" t="s">
        <v>156</v>
      </c>
      <c r="L46" s="41" t="s">
        <v>78</v>
      </c>
      <c r="M46" s="45">
        <v>7.4850000000000003</v>
      </c>
      <c r="N46" s="46" t="s">
        <v>167</v>
      </c>
      <c r="O46" s="47">
        <v>3.875E-2</v>
      </c>
      <c r="P46" s="47">
        <v>4.147E-2</v>
      </c>
      <c r="Q46" s="45">
        <v>0</v>
      </c>
      <c r="R46" s="45">
        <v>24000</v>
      </c>
      <c r="S46" s="45">
        <v>3.3719999999999999</v>
      </c>
      <c r="T46" s="45">
        <v>99.135400000000004</v>
      </c>
      <c r="U46" s="45">
        <v>80.228290000000001</v>
      </c>
      <c r="W46" s="41" t="s">
        <v>16</v>
      </c>
      <c r="X46" s="47">
        <v>3.9999999999999998E-7</v>
      </c>
      <c r="Y46" s="47">
        <v>1.2092701209270121E-2</v>
      </c>
      <c r="Z46" s="47">
        <v>5.7108000000000003E-3</v>
      </c>
    </row>
    <row r="47" spans="1:26">
      <c r="A47" s="41">
        <v>392</v>
      </c>
      <c r="B47" s="41">
        <v>1317</v>
      </c>
      <c r="N47" s="46" t="s">
        <v>189</v>
      </c>
      <c r="Y47" s="47" t="s">
        <v>189</v>
      </c>
    </row>
    <row r="48" spans="1:26">
      <c r="A48" s="41">
        <v>392</v>
      </c>
      <c r="B48" s="41">
        <v>14848</v>
      </c>
      <c r="N48" s="46" t="s">
        <v>189</v>
      </c>
      <c r="Y48" s="47" t="s">
        <v>189</v>
      </c>
    </row>
    <row r="49" spans="1:26">
      <c r="A49" s="131" t="s">
        <v>2802</v>
      </c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</row>
  </sheetData>
  <sheetProtection formatColumns="0"/>
  <mergeCells count="2">
    <mergeCell ref="A1:Z1"/>
    <mergeCell ref="A49:Z49"/>
  </mergeCells>
  <dataValidations count="5">
    <dataValidation type="list" allowBlank="1" showInputMessage="1" showErrorMessage="1" sqref="H3:H21">
      <formula1>Country_list</formula1>
    </dataValidation>
    <dataValidation type="list" allowBlank="1" showInputMessage="1" showErrorMessage="1" sqref="W3:W21">
      <formula1>In_the_books</formula1>
    </dataValidation>
    <dataValidation type="list" allowBlank="1" showInputMessage="1" showErrorMessage="1" sqref="K3:K21">
      <formula1>Rating_Agency</formula1>
    </dataValidation>
    <dataValidation type="list" allowBlank="1" showInputMessage="1" showErrorMessage="1" sqref="I3:I21">
      <formula1>Stock_Exchange_Gov_Bonds</formula1>
    </dataValidation>
    <dataValidation type="list" allowBlank="1" showInputMessage="1" showErrorMessage="1" sqref="G3:G21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J1048574"/>
  <sheetViews>
    <sheetView rightToLeft="1" workbookViewId="0">
      <selection sqref="A1:AJ1"/>
    </sheetView>
  </sheetViews>
  <sheetFormatPr defaultColWidth="11.625" defaultRowHeight="14.25"/>
  <cols>
    <col min="1" max="3" width="11.625" style="41"/>
    <col min="4" max="6" width="11.625" style="41" customWidth="1"/>
    <col min="7" max="9" width="11.625" style="41"/>
    <col min="10" max="11" width="11.625" style="41" customWidth="1"/>
    <col min="12" max="18" width="11.625" style="41"/>
    <col min="19" max="19" width="11.625" style="45"/>
    <col min="20" max="20" width="11.625" style="41"/>
    <col min="21" max="21" width="11.625" style="46"/>
    <col min="22" max="23" width="11.625" style="47"/>
    <col min="24" max="25" width="11.625" style="41"/>
    <col min="26" max="30" width="11.625" style="45"/>
    <col min="31" max="31" width="11.625" style="41" customWidth="1"/>
    <col min="32" max="33" width="11.625" style="41"/>
    <col min="34" max="36" width="11.625" style="47"/>
    <col min="37" max="16384" width="11.625" style="41"/>
  </cols>
  <sheetData>
    <row r="1" spans="1:36">
      <c r="A1" s="132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</row>
    <row r="2" spans="1:36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93</v>
      </c>
      <c r="M2" s="30" t="s">
        <v>193</v>
      </c>
      <c r="N2" s="30" t="s">
        <v>57</v>
      </c>
      <c r="O2" s="30" t="s">
        <v>94</v>
      </c>
      <c r="P2" s="30" t="s">
        <v>59</v>
      </c>
      <c r="Q2" s="30" t="s">
        <v>194</v>
      </c>
      <c r="R2" s="30" t="s">
        <v>60</v>
      </c>
      <c r="S2" s="31" t="s">
        <v>95</v>
      </c>
      <c r="T2" s="30" t="s">
        <v>195</v>
      </c>
      <c r="U2" s="43" t="s">
        <v>96</v>
      </c>
      <c r="V2" s="32" t="s">
        <v>63</v>
      </c>
      <c r="W2" s="32" t="s">
        <v>97</v>
      </c>
      <c r="X2" s="30" t="s">
        <v>196</v>
      </c>
      <c r="Y2" s="30" t="s">
        <v>197</v>
      </c>
      <c r="Z2" s="31" t="s">
        <v>99</v>
      </c>
      <c r="AA2" s="31" t="s">
        <v>62</v>
      </c>
      <c r="AB2" s="31" t="s">
        <v>100</v>
      </c>
      <c r="AC2" s="31" t="s">
        <v>98</v>
      </c>
      <c r="AD2" s="31" t="s">
        <v>64</v>
      </c>
      <c r="AE2" s="30" t="s">
        <v>101</v>
      </c>
      <c r="AF2" s="30" t="s">
        <v>198</v>
      </c>
      <c r="AG2" s="30" t="s">
        <v>18</v>
      </c>
      <c r="AH2" s="32" t="s">
        <v>102</v>
      </c>
      <c r="AI2" s="32" t="s">
        <v>65</v>
      </c>
      <c r="AJ2" s="32" t="s">
        <v>66</v>
      </c>
    </row>
    <row r="3" spans="1:36">
      <c r="A3" s="36">
        <v>392</v>
      </c>
      <c r="B3" s="36">
        <v>392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5"/>
      <c r="P3" s="36"/>
      <c r="Q3" s="36"/>
      <c r="R3" s="36"/>
      <c r="S3" s="48"/>
      <c r="T3" s="49"/>
      <c r="U3" s="50" t="s">
        <v>189</v>
      </c>
      <c r="V3" s="51"/>
      <c r="X3" s="36"/>
      <c r="Y3" s="36"/>
      <c r="Z3" s="48"/>
      <c r="AA3" s="48"/>
      <c r="AB3" s="48"/>
      <c r="AC3" s="48"/>
      <c r="AD3" s="48"/>
      <c r="AE3" s="36"/>
      <c r="AF3" s="35"/>
      <c r="AG3" s="36"/>
      <c r="AI3" s="47" t="s">
        <v>189</v>
      </c>
    </row>
    <row r="4" spans="1:36">
      <c r="A4" s="36">
        <v>392</v>
      </c>
      <c r="B4" s="36">
        <v>1316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5"/>
      <c r="P4" s="36"/>
      <c r="Q4" s="36"/>
      <c r="R4" s="36"/>
      <c r="S4" s="48"/>
      <c r="T4" s="49"/>
      <c r="U4" s="50" t="s">
        <v>189</v>
      </c>
      <c r="V4" s="51"/>
      <c r="W4" s="51"/>
      <c r="X4" s="36"/>
      <c r="Y4" s="36"/>
      <c r="Z4" s="48"/>
      <c r="AA4" s="48"/>
      <c r="AB4" s="48"/>
      <c r="AC4" s="48"/>
      <c r="AD4" s="48"/>
      <c r="AE4" s="36"/>
      <c r="AG4" s="36"/>
      <c r="AI4" s="47" t="s">
        <v>189</v>
      </c>
    </row>
    <row r="5" spans="1:36">
      <c r="A5" s="36">
        <v>392</v>
      </c>
      <c r="B5" s="36">
        <v>1317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5"/>
      <c r="P5" s="36"/>
      <c r="Q5" s="36"/>
      <c r="R5" s="36"/>
      <c r="S5" s="48"/>
      <c r="T5" s="49"/>
      <c r="U5" s="50" t="s">
        <v>189</v>
      </c>
      <c r="V5" s="51"/>
      <c r="W5" s="51"/>
      <c r="X5" s="36"/>
      <c r="Y5" s="36"/>
      <c r="Z5" s="48"/>
      <c r="AA5" s="48"/>
      <c r="AB5" s="48"/>
      <c r="AC5" s="48"/>
      <c r="AD5" s="48"/>
      <c r="AE5" s="36"/>
      <c r="AG5" s="36"/>
      <c r="AI5" s="47" t="s">
        <v>189</v>
      </c>
    </row>
    <row r="6" spans="1:36">
      <c r="A6" s="36">
        <v>392</v>
      </c>
      <c r="B6" s="36">
        <v>1430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5"/>
      <c r="P6" s="36"/>
      <c r="Q6" s="36"/>
      <c r="R6" s="36"/>
      <c r="S6" s="48"/>
      <c r="T6" s="49"/>
      <c r="U6" s="50" t="s">
        <v>189</v>
      </c>
      <c r="V6" s="51"/>
      <c r="W6" s="51"/>
      <c r="X6" s="36"/>
      <c r="Y6" s="36"/>
      <c r="Z6" s="48"/>
      <c r="AA6" s="48"/>
      <c r="AB6" s="48"/>
      <c r="AC6" s="48"/>
      <c r="AD6" s="48"/>
      <c r="AE6" s="36"/>
      <c r="AG6" s="36"/>
      <c r="AI6" s="47" t="s">
        <v>189</v>
      </c>
    </row>
    <row r="7" spans="1:36">
      <c r="A7" s="36">
        <v>392</v>
      </c>
      <c r="B7" s="36">
        <v>8891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5"/>
      <c r="P7" s="36"/>
      <c r="Q7" s="36"/>
      <c r="R7" s="36"/>
      <c r="S7" s="48"/>
      <c r="T7" s="49"/>
      <c r="U7" s="50" t="s">
        <v>189</v>
      </c>
      <c r="V7" s="51"/>
      <c r="W7" s="51"/>
      <c r="X7" s="36"/>
      <c r="Y7" s="36"/>
      <c r="Z7" s="48"/>
      <c r="AA7" s="48"/>
      <c r="AB7" s="48"/>
      <c r="AC7" s="48"/>
      <c r="AD7" s="48"/>
      <c r="AE7" s="36"/>
      <c r="AG7" s="36"/>
      <c r="AI7" s="47" t="s">
        <v>189</v>
      </c>
    </row>
    <row r="8" spans="1:36">
      <c r="A8" s="36">
        <v>392</v>
      </c>
      <c r="B8" s="36">
        <v>14848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5"/>
      <c r="P8" s="36"/>
      <c r="Q8" s="36"/>
      <c r="R8" s="36"/>
      <c r="S8" s="48"/>
      <c r="T8" s="49"/>
      <c r="U8" s="50" t="s">
        <v>189</v>
      </c>
      <c r="V8" s="51"/>
      <c r="W8" s="51"/>
      <c r="X8" s="36"/>
      <c r="Y8" s="36"/>
      <c r="Z8" s="48"/>
      <c r="AA8" s="48"/>
      <c r="AB8" s="48"/>
      <c r="AC8" s="48"/>
      <c r="AD8" s="48"/>
      <c r="AE8" s="36"/>
      <c r="AG8" s="35"/>
      <c r="AI8" s="47" t="s">
        <v>189</v>
      </c>
    </row>
    <row r="9" spans="1:36">
      <c r="A9" s="133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</row>
    <row r="10" spans="1:36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5"/>
      <c r="P10" s="36"/>
      <c r="Q10" s="36"/>
      <c r="R10" s="36"/>
      <c r="S10" s="48"/>
      <c r="T10" s="49"/>
      <c r="U10" s="50"/>
      <c r="V10" s="51"/>
      <c r="W10" s="51"/>
      <c r="X10" s="36"/>
      <c r="Y10" s="36"/>
      <c r="Z10" s="48"/>
      <c r="AB10" s="38"/>
      <c r="AC10" s="38"/>
      <c r="AG10" s="35"/>
    </row>
    <row r="11" spans="1:36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5"/>
      <c r="P11" s="36"/>
      <c r="Q11" s="36"/>
      <c r="R11" s="36"/>
      <c r="S11" s="48"/>
      <c r="T11" s="49"/>
      <c r="U11" s="50"/>
      <c r="V11" s="51"/>
      <c r="W11" s="51"/>
      <c r="X11" s="36"/>
      <c r="Y11" s="36"/>
      <c r="Z11" s="48"/>
      <c r="AB11" s="52"/>
      <c r="AC11" s="52"/>
      <c r="AD11" s="52"/>
      <c r="AG11" s="36"/>
    </row>
    <row r="12" spans="1:36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5"/>
      <c r="P12" s="36"/>
      <c r="Q12" s="36"/>
      <c r="R12" s="36"/>
      <c r="S12" s="48"/>
      <c r="T12" s="49"/>
      <c r="U12" s="50"/>
      <c r="V12" s="51"/>
      <c r="W12" s="51"/>
      <c r="X12" s="36"/>
      <c r="Y12" s="36"/>
      <c r="Z12" s="48"/>
      <c r="AA12" s="48"/>
      <c r="AB12" s="48"/>
      <c r="AC12" s="48"/>
      <c r="AD12" s="48"/>
      <c r="AE12" s="36"/>
      <c r="AG12" s="36"/>
    </row>
    <row r="13" spans="1:36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5"/>
      <c r="P13" s="36"/>
      <c r="Q13" s="36"/>
      <c r="R13" s="36"/>
      <c r="S13" s="48"/>
      <c r="T13" s="49"/>
      <c r="U13" s="50"/>
      <c r="V13" s="51"/>
      <c r="W13" s="51"/>
      <c r="X13" s="36"/>
      <c r="Y13" s="36"/>
      <c r="Z13" s="48"/>
      <c r="AA13" s="48"/>
      <c r="AB13" s="48"/>
      <c r="AC13" s="48"/>
      <c r="AD13" s="48"/>
      <c r="AE13" s="36"/>
      <c r="AG13" s="36"/>
    </row>
    <row r="14" spans="1:3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5"/>
      <c r="P14" s="36"/>
      <c r="Q14" s="36"/>
      <c r="R14" s="36"/>
      <c r="S14" s="48"/>
      <c r="T14" s="49"/>
      <c r="U14" s="50"/>
      <c r="V14" s="51"/>
      <c r="W14" s="51"/>
      <c r="X14" s="36"/>
      <c r="Y14" s="36"/>
      <c r="Z14" s="48"/>
      <c r="AA14" s="48"/>
      <c r="AB14" s="48"/>
      <c r="AC14" s="48"/>
      <c r="AD14" s="48"/>
      <c r="AE14" s="36"/>
      <c r="AG14" s="36"/>
    </row>
    <row r="15" spans="1:36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5"/>
      <c r="P15" s="36"/>
      <c r="Q15" s="36"/>
      <c r="R15" s="36"/>
      <c r="S15" s="48"/>
      <c r="T15" s="49"/>
      <c r="U15" s="50"/>
      <c r="V15" s="51"/>
      <c r="W15" s="51"/>
      <c r="X15" s="36"/>
      <c r="Y15" s="36"/>
      <c r="Z15" s="48"/>
      <c r="AA15" s="48"/>
      <c r="AB15" s="48"/>
      <c r="AC15" s="48"/>
      <c r="AD15" s="48"/>
      <c r="AE15" s="36"/>
      <c r="AG15" s="36"/>
    </row>
    <row r="16" spans="1:36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5"/>
      <c r="P16" s="36"/>
      <c r="Q16" s="36"/>
      <c r="R16" s="36"/>
      <c r="S16" s="48"/>
      <c r="T16" s="49"/>
      <c r="U16" s="50"/>
      <c r="V16" s="51"/>
      <c r="W16" s="51"/>
      <c r="X16" s="36"/>
      <c r="Y16" s="36"/>
      <c r="Z16" s="48"/>
      <c r="AA16" s="48"/>
      <c r="AB16" s="48"/>
      <c r="AC16" s="48"/>
      <c r="AD16" s="48"/>
      <c r="AE16" s="36"/>
      <c r="AG16" s="36"/>
    </row>
    <row r="17" spans="1:33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5"/>
      <c r="P17" s="36"/>
      <c r="Q17" s="36"/>
      <c r="R17" s="36"/>
      <c r="S17" s="48"/>
      <c r="T17" s="49"/>
      <c r="U17" s="50"/>
      <c r="V17" s="51"/>
      <c r="W17" s="51"/>
      <c r="X17" s="36"/>
      <c r="Y17" s="36"/>
      <c r="Z17" s="48"/>
      <c r="AA17" s="48"/>
      <c r="AB17" s="48"/>
      <c r="AC17" s="48"/>
      <c r="AD17" s="48"/>
      <c r="AE17" s="36"/>
      <c r="AG17" s="36"/>
    </row>
    <row r="18" spans="1:33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5"/>
      <c r="P18" s="36"/>
      <c r="Q18" s="36"/>
      <c r="R18" s="36"/>
      <c r="S18" s="48"/>
      <c r="T18" s="49"/>
      <c r="U18" s="50"/>
      <c r="V18" s="51"/>
      <c r="W18" s="51"/>
      <c r="X18" s="36"/>
      <c r="Y18" s="36"/>
      <c r="Z18" s="48"/>
      <c r="AA18" s="48"/>
      <c r="AB18" s="48"/>
      <c r="AC18" s="48"/>
      <c r="AD18" s="48"/>
      <c r="AE18" s="36"/>
      <c r="AG18" s="36"/>
    </row>
    <row r="19" spans="1:33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5"/>
      <c r="P19" s="36"/>
      <c r="Q19" s="36"/>
      <c r="R19" s="36"/>
      <c r="S19" s="48"/>
      <c r="T19" s="49"/>
      <c r="U19" s="50"/>
      <c r="V19" s="51"/>
      <c r="W19" s="51"/>
      <c r="X19" s="36"/>
      <c r="Y19" s="36"/>
      <c r="Z19" s="48"/>
      <c r="AA19" s="48"/>
      <c r="AB19" s="48"/>
      <c r="AC19" s="48"/>
      <c r="AD19" s="48"/>
      <c r="AE19" s="36"/>
      <c r="AG19" s="36"/>
    </row>
    <row r="20" spans="1:33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5"/>
      <c r="P20" s="36"/>
      <c r="Q20" s="36"/>
      <c r="R20" s="36"/>
      <c r="S20" s="48"/>
      <c r="T20" s="49"/>
      <c r="U20" s="50"/>
      <c r="V20" s="51"/>
      <c r="W20" s="51"/>
      <c r="X20" s="36"/>
      <c r="Y20" s="36"/>
      <c r="Z20" s="48"/>
      <c r="AA20" s="48"/>
      <c r="AB20" s="48"/>
      <c r="AC20" s="48"/>
      <c r="AD20" s="48"/>
      <c r="AE20" s="36"/>
      <c r="AG20" s="36"/>
    </row>
    <row r="21" spans="1:33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5"/>
      <c r="P21" s="36"/>
      <c r="Q21" s="36"/>
      <c r="R21" s="36"/>
      <c r="S21" s="48"/>
      <c r="T21" s="49"/>
      <c r="U21" s="50"/>
      <c r="V21" s="51"/>
      <c r="W21" s="51"/>
      <c r="X21" s="36"/>
      <c r="Y21" s="36"/>
      <c r="Z21" s="48"/>
      <c r="AA21" s="48"/>
      <c r="AB21" s="48"/>
      <c r="AC21" s="48"/>
      <c r="AD21" s="48"/>
      <c r="AE21" s="36"/>
      <c r="AG21" s="36"/>
    </row>
    <row r="22" spans="1:33">
      <c r="E22" s="36"/>
      <c r="H22" s="36"/>
      <c r="I22" s="36"/>
      <c r="J22" s="36"/>
      <c r="K22" s="36"/>
      <c r="L22" s="36"/>
      <c r="M22" s="36"/>
      <c r="N22" s="36"/>
      <c r="O22" s="35"/>
      <c r="P22" s="36"/>
      <c r="Q22" s="36"/>
      <c r="T22" s="49"/>
      <c r="X22" s="36"/>
      <c r="Y22" s="36"/>
      <c r="AG22" s="36"/>
    </row>
    <row r="23" spans="1:33">
      <c r="T23" s="34"/>
    </row>
    <row r="24" spans="1:33">
      <c r="T24" s="34"/>
    </row>
    <row r="25" spans="1:33">
      <c r="T25" s="34"/>
    </row>
    <row r="26" spans="1:33">
      <c r="T26" s="34"/>
    </row>
    <row r="27" spans="1:33">
      <c r="T27" s="35"/>
    </row>
    <row r="1048574" spans="12:14">
      <c r="L1048574" s="53"/>
      <c r="N1048574" s="54"/>
    </row>
  </sheetData>
  <sheetProtection formatColumns="0"/>
  <mergeCells count="2">
    <mergeCell ref="A1:AJ1"/>
    <mergeCell ref="A9:AJ9"/>
  </mergeCells>
  <dataValidations count="15">
    <dataValidation type="list" allowBlank="1" showInputMessage="1" showErrorMessage="1" sqref="L3:L8 L10:L22">
      <formula1>Stock_Exchange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H3">
      <formula1>Security_ID_Number_Type</formula1>
    </dataValidation>
    <dataValidation type="list" allowBlank="1" showInputMessage="1" showErrorMessage="1" sqref="H4:H8 H10:H22">
      <formula1>Type_of_Security_ID_Fund</formula1>
    </dataValidation>
    <dataValidation type="list" allowBlank="1" showInputMessage="1" showErrorMessage="1" sqref="E3:E8 E10:E22">
      <formula1>Issuer_Number_Type_2</formula1>
    </dataValidation>
    <dataValidation type="list" allowBlank="1" showInputMessage="1" showErrorMessage="1" sqref="X3:X8 X10:X22">
      <formula1>Subordination_Risk</formula1>
    </dataValidation>
    <dataValidation type="list" allowBlank="1" showInputMessage="1" showErrorMessage="1" sqref="Y3:Y8 Y10:Y22">
      <formula1>Yes_No_Bad_Debt</formula1>
    </dataValidation>
    <dataValidation type="list" allowBlank="1" showInputMessage="1" showErrorMessage="1" sqref="T3:T8 T10:T22">
      <formula1>Underlying_Interest_Rates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AG11:AG22 AG3:AG7">
      <formula1>In_the_books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N1048574:N1048576 N3:N8 N10:N22">
      <formula1>Holding_interest</formula1>
    </dataValidation>
    <dataValidation type="list" allowBlank="1" showInputMessage="1" showErrorMessage="1" sqref="J3:J8 J10:J22">
      <formula1>israel_abroad</formula1>
    </dataValidation>
    <dataValidation type="list" allowBlank="1" showInputMessage="1" showErrorMessage="1" sqref="L1048574:L1048576">
      <formula1>Stock_Exchange_Gov_Bonds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K351"/>
  <sheetViews>
    <sheetView rightToLeft="1" topLeftCell="D1" workbookViewId="0">
      <selection sqref="A1:AJ1"/>
    </sheetView>
  </sheetViews>
  <sheetFormatPr defaultColWidth="11.625" defaultRowHeight="14.25"/>
  <cols>
    <col min="1" max="2" width="11.625" style="34"/>
    <col min="3" max="3" width="27.25" style="34" bestFit="1" customWidth="1"/>
    <col min="4" max="5" width="11.625" style="34"/>
    <col min="6" max="6" width="18.75" style="41" customWidth="1"/>
    <col min="7" max="7" width="14.5" style="34" bestFit="1" customWidth="1"/>
    <col min="8" max="8" width="23.75" style="34" customWidth="1"/>
    <col min="9" max="9" width="25.75" style="34" customWidth="1"/>
    <col min="10" max="12" width="11.625" style="34" customWidth="1"/>
    <col min="13" max="13" width="11.625" style="34"/>
    <col min="14" max="14" width="15.625" style="34" customWidth="1"/>
    <col min="15" max="19" width="11.625" style="34"/>
    <col min="20" max="20" width="11.625" style="37"/>
    <col min="21" max="21" width="11.625" style="57"/>
    <col min="22" max="24" width="11.625" style="42"/>
    <col min="25" max="25" width="11.625" style="41"/>
    <col min="26" max="26" width="13.5" style="45" bestFit="1" customWidth="1"/>
    <col min="27" max="27" width="13.5" style="37" bestFit="1" customWidth="1"/>
    <col min="28" max="31" width="11.625" style="37"/>
    <col min="32" max="33" width="11.625" style="34"/>
    <col min="34" max="37" width="11.625" style="42"/>
    <col min="38" max="16384" width="11.625" style="34"/>
  </cols>
  <sheetData>
    <row r="1" spans="1:37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</row>
    <row r="2" spans="1:37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199</v>
      </c>
      <c r="M2" s="30" t="s">
        <v>93</v>
      </c>
      <c r="N2" s="30" t="s">
        <v>193</v>
      </c>
      <c r="O2" s="30" t="s">
        <v>57</v>
      </c>
      <c r="P2" s="30" t="s">
        <v>94</v>
      </c>
      <c r="Q2" s="30" t="s">
        <v>59</v>
      </c>
      <c r="R2" s="30" t="s">
        <v>194</v>
      </c>
      <c r="S2" s="30" t="s">
        <v>60</v>
      </c>
      <c r="T2" s="31" t="s">
        <v>95</v>
      </c>
      <c r="U2" s="43" t="s">
        <v>96</v>
      </c>
      <c r="V2" s="32" t="s">
        <v>63</v>
      </c>
      <c r="W2" s="32" t="s">
        <v>97</v>
      </c>
      <c r="X2" s="32" t="s">
        <v>196</v>
      </c>
      <c r="Y2" s="30" t="s">
        <v>197</v>
      </c>
      <c r="Z2" s="31" t="s">
        <v>99</v>
      </c>
      <c r="AA2" s="31" t="s">
        <v>62</v>
      </c>
      <c r="AB2" s="31" t="s">
        <v>100</v>
      </c>
      <c r="AC2" s="31" t="s">
        <v>98</v>
      </c>
      <c r="AD2" s="31" t="s">
        <v>64</v>
      </c>
      <c r="AE2" s="31" t="s">
        <v>101</v>
      </c>
      <c r="AF2" s="30" t="s">
        <v>198</v>
      </c>
      <c r="AG2" s="30" t="s">
        <v>18</v>
      </c>
      <c r="AH2" s="32" t="s">
        <v>102</v>
      </c>
      <c r="AI2" s="32" t="s">
        <v>65</v>
      </c>
      <c r="AJ2" s="32" t="s">
        <v>66</v>
      </c>
      <c r="AK2" s="34"/>
    </row>
    <row r="3" spans="1:37">
      <c r="A3" s="35">
        <v>392</v>
      </c>
      <c r="B3" s="49">
        <v>392</v>
      </c>
      <c r="C3" s="49" t="s">
        <v>200</v>
      </c>
      <c r="D3" s="49">
        <v>520037789</v>
      </c>
      <c r="E3" s="49" t="s">
        <v>201</v>
      </c>
      <c r="F3" s="36" t="s">
        <v>202</v>
      </c>
      <c r="G3" s="49" t="s">
        <v>203</v>
      </c>
      <c r="H3" s="49" t="s">
        <v>204</v>
      </c>
      <c r="I3" s="36" t="s">
        <v>205</v>
      </c>
      <c r="J3" s="49" t="s">
        <v>71</v>
      </c>
      <c r="K3" s="36" t="s">
        <v>71</v>
      </c>
      <c r="L3" s="36" t="s">
        <v>206</v>
      </c>
      <c r="M3" s="49" t="s">
        <v>107</v>
      </c>
      <c r="N3" s="36" t="s">
        <v>207</v>
      </c>
      <c r="O3" s="49" t="s">
        <v>72</v>
      </c>
      <c r="P3" s="49" t="s">
        <v>208</v>
      </c>
      <c r="Q3" s="49" t="s">
        <v>109</v>
      </c>
      <c r="R3" s="49" t="s">
        <v>209</v>
      </c>
      <c r="S3" s="49" t="s">
        <v>75</v>
      </c>
      <c r="T3" s="48">
        <v>0.93</v>
      </c>
      <c r="U3" s="55" t="s">
        <v>210</v>
      </c>
      <c r="V3" s="56">
        <v>4.5900000000000003E-2</v>
      </c>
      <c r="W3" s="56">
        <v>4.7800000000000002E-2</v>
      </c>
      <c r="X3" s="56" t="s">
        <v>211</v>
      </c>
      <c r="Y3" s="36" t="s">
        <v>72</v>
      </c>
      <c r="Z3" s="48">
        <v>80000</v>
      </c>
      <c r="AA3" s="52">
        <v>1</v>
      </c>
      <c r="AB3" s="37">
        <v>1001.5</v>
      </c>
      <c r="AC3" s="37">
        <v>0</v>
      </c>
      <c r="AD3" s="37">
        <v>801.2</v>
      </c>
      <c r="AG3" s="34" t="s">
        <v>16</v>
      </c>
      <c r="AH3" s="42">
        <v>1.1827999999999999E-3</v>
      </c>
      <c r="AI3" s="42">
        <v>2.4036009614403857E-3</v>
      </c>
      <c r="AJ3" s="42">
        <v>3.525E-4</v>
      </c>
    </row>
    <row r="4" spans="1:37">
      <c r="A4" s="49">
        <v>392</v>
      </c>
      <c r="B4" s="49">
        <v>392</v>
      </c>
      <c r="C4" s="49" t="s">
        <v>212</v>
      </c>
      <c r="D4" s="49">
        <v>513230029</v>
      </c>
      <c r="E4" s="49" t="s">
        <v>201</v>
      </c>
      <c r="F4" s="36" t="s">
        <v>213</v>
      </c>
      <c r="G4" s="49" t="s">
        <v>214</v>
      </c>
      <c r="H4" s="49" t="s">
        <v>204</v>
      </c>
      <c r="I4" s="36" t="s">
        <v>205</v>
      </c>
      <c r="J4" s="49" t="s">
        <v>71</v>
      </c>
      <c r="K4" s="36" t="s">
        <v>71</v>
      </c>
      <c r="L4" s="36" t="s">
        <v>206</v>
      </c>
      <c r="M4" s="49" t="s">
        <v>107</v>
      </c>
      <c r="N4" s="36" t="s">
        <v>215</v>
      </c>
      <c r="O4" s="49" t="s">
        <v>72</v>
      </c>
      <c r="P4" s="49" t="s">
        <v>216</v>
      </c>
      <c r="Q4" s="49" t="s">
        <v>217</v>
      </c>
      <c r="R4" s="49" t="s">
        <v>209</v>
      </c>
      <c r="S4" s="49" t="s">
        <v>75</v>
      </c>
      <c r="T4" s="48">
        <v>4</v>
      </c>
      <c r="U4" s="55" t="s">
        <v>218</v>
      </c>
      <c r="V4" s="56">
        <v>5.1700000000000003E-2</v>
      </c>
      <c r="W4" s="56">
        <v>4.6100000000000002E-2</v>
      </c>
      <c r="X4" s="56" t="s">
        <v>211</v>
      </c>
      <c r="Y4" s="36" t="s">
        <v>72</v>
      </c>
      <c r="Z4" s="48">
        <v>1900000</v>
      </c>
      <c r="AA4" s="52">
        <v>1</v>
      </c>
      <c r="AB4" s="37">
        <v>102.85</v>
      </c>
      <c r="AC4" s="37">
        <v>0</v>
      </c>
      <c r="AD4" s="37">
        <v>1954.15</v>
      </c>
      <c r="AG4" s="34" t="s">
        <v>16</v>
      </c>
      <c r="AH4" s="42">
        <v>3.1135999999999998E-3</v>
      </c>
      <c r="AI4" s="42">
        <v>5.8625023450009405E-3</v>
      </c>
      <c r="AJ4" s="42">
        <v>8.5990000000000003E-4</v>
      </c>
    </row>
    <row r="5" spans="1:37">
      <c r="A5" s="49">
        <v>392</v>
      </c>
      <c r="B5" s="49">
        <v>392</v>
      </c>
      <c r="C5" s="49" t="s">
        <v>219</v>
      </c>
      <c r="D5" s="49">
        <v>513893123</v>
      </c>
      <c r="E5" s="49" t="s">
        <v>201</v>
      </c>
      <c r="F5" s="36" t="s">
        <v>220</v>
      </c>
      <c r="G5" s="49" t="s">
        <v>221</v>
      </c>
      <c r="H5" s="49" t="s">
        <v>204</v>
      </c>
      <c r="I5" s="36" t="s">
        <v>222</v>
      </c>
      <c r="J5" s="49" t="s">
        <v>71</v>
      </c>
      <c r="K5" s="36" t="s">
        <v>71</v>
      </c>
      <c r="L5" s="36" t="s">
        <v>206</v>
      </c>
      <c r="M5" s="49" t="s">
        <v>107</v>
      </c>
      <c r="N5" s="36" t="s">
        <v>223</v>
      </c>
      <c r="O5" s="49" t="s">
        <v>72</v>
      </c>
      <c r="P5" s="49" t="s">
        <v>216</v>
      </c>
      <c r="Q5" s="49" t="s">
        <v>217</v>
      </c>
      <c r="R5" s="49" t="s">
        <v>209</v>
      </c>
      <c r="S5" s="49" t="s">
        <v>75</v>
      </c>
      <c r="T5" s="48">
        <v>0.5</v>
      </c>
      <c r="U5" s="55" t="s">
        <v>224</v>
      </c>
      <c r="V5" s="56">
        <v>1.8499999999999999E-2</v>
      </c>
      <c r="W5" s="56">
        <v>2.7799999999999998E-2</v>
      </c>
      <c r="X5" s="56" t="s">
        <v>211</v>
      </c>
      <c r="Y5" s="36" t="s">
        <v>72</v>
      </c>
      <c r="Z5" s="48">
        <v>477715.52</v>
      </c>
      <c r="AA5" s="52">
        <v>1</v>
      </c>
      <c r="AB5" s="37">
        <v>116.51</v>
      </c>
      <c r="AC5" s="37">
        <v>0</v>
      </c>
      <c r="AD5" s="37">
        <v>556.58635000000004</v>
      </c>
      <c r="AG5" s="34" t="s">
        <v>16</v>
      </c>
      <c r="AH5" s="42">
        <v>3.2382999999999999E-3</v>
      </c>
      <c r="AI5" s="42">
        <v>1.6698006679202679E-3</v>
      </c>
      <c r="AJ5" s="42">
        <v>2.4489999999999999E-4</v>
      </c>
    </row>
    <row r="6" spans="1:37">
      <c r="A6" s="49">
        <v>392</v>
      </c>
      <c r="B6" s="49">
        <v>392</v>
      </c>
      <c r="C6" s="49" t="s">
        <v>225</v>
      </c>
      <c r="D6" s="49">
        <v>515334662</v>
      </c>
      <c r="E6" s="49" t="s">
        <v>201</v>
      </c>
      <c r="F6" s="36" t="s">
        <v>226</v>
      </c>
      <c r="G6" s="49" t="s">
        <v>227</v>
      </c>
      <c r="H6" s="49" t="s">
        <v>204</v>
      </c>
      <c r="I6" s="36" t="s">
        <v>228</v>
      </c>
      <c r="J6" s="49" t="s">
        <v>71</v>
      </c>
      <c r="K6" s="36" t="s">
        <v>71</v>
      </c>
      <c r="L6" s="36" t="s">
        <v>206</v>
      </c>
      <c r="M6" s="49" t="s">
        <v>107</v>
      </c>
      <c r="N6" s="36" t="s">
        <v>229</v>
      </c>
      <c r="O6" s="49" t="s">
        <v>72</v>
      </c>
      <c r="P6" s="49" t="s">
        <v>216</v>
      </c>
      <c r="Q6" s="49" t="s">
        <v>217</v>
      </c>
      <c r="R6" s="49" t="s">
        <v>209</v>
      </c>
      <c r="S6" s="49" t="s">
        <v>75</v>
      </c>
      <c r="T6" s="48">
        <v>2.59</v>
      </c>
      <c r="U6" s="55" t="s">
        <v>230</v>
      </c>
      <c r="V6" s="56">
        <v>4.6899999999999997E-2</v>
      </c>
      <c r="W6" s="56">
        <v>6.1800000000000001E-2</v>
      </c>
      <c r="X6" s="56" t="s">
        <v>211</v>
      </c>
      <c r="Y6" s="36" t="s">
        <v>72</v>
      </c>
      <c r="Z6" s="48">
        <v>1185249.19</v>
      </c>
      <c r="AA6" s="52">
        <v>1</v>
      </c>
      <c r="AB6" s="37">
        <v>95.53</v>
      </c>
      <c r="AC6" s="37">
        <v>0</v>
      </c>
      <c r="AD6" s="37">
        <v>1132.26855</v>
      </c>
      <c r="AG6" s="34" t="s">
        <v>16</v>
      </c>
      <c r="AH6" s="42">
        <v>1.0743E-3</v>
      </c>
      <c r="AI6" s="42">
        <v>3.3969013587605451E-3</v>
      </c>
      <c r="AJ6" s="42">
        <v>4.9819999999999997E-4</v>
      </c>
    </row>
    <row r="7" spans="1:37">
      <c r="A7" s="49">
        <v>392</v>
      </c>
      <c r="B7" s="49">
        <v>392</v>
      </c>
      <c r="C7" s="49" t="s">
        <v>231</v>
      </c>
      <c r="D7" s="49">
        <v>514486042</v>
      </c>
      <c r="E7" s="49" t="s">
        <v>201</v>
      </c>
      <c r="F7" s="36" t="s">
        <v>232</v>
      </c>
      <c r="G7" s="49" t="s">
        <v>233</v>
      </c>
      <c r="H7" s="49" t="s">
        <v>204</v>
      </c>
      <c r="I7" s="36" t="s">
        <v>205</v>
      </c>
      <c r="J7" s="49" t="s">
        <v>71</v>
      </c>
      <c r="K7" s="36" t="s">
        <v>71</v>
      </c>
      <c r="L7" s="36" t="s">
        <v>206</v>
      </c>
      <c r="M7" s="49" t="s">
        <v>107</v>
      </c>
      <c r="N7" s="36" t="s">
        <v>215</v>
      </c>
      <c r="O7" s="49" t="s">
        <v>72</v>
      </c>
      <c r="P7" s="49" t="s">
        <v>234</v>
      </c>
      <c r="Q7" s="49" t="s">
        <v>217</v>
      </c>
      <c r="R7" s="49" t="s">
        <v>209</v>
      </c>
      <c r="S7" s="49" t="s">
        <v>75</v>
      </c>
      <c r="T7" s="48">
        <v>0.4</v>
      </c>
      <c r="U7" s="55" t="s">
        <v>235</v>
      </c>
      <c r="V7" s="56">
        <v>3.27E-2</v>
      </c>
      <c r="W7" s="56">
        <v>5.0700000000000002E-2</v>
      </c>
      <c r="X7" s="56" t="s">
        <v>211</v>
      </c>
      <c r="Y7" s="36" t="s">
        <v>72</v>
      </c>
      <c r="Z7" s="48">
        <v>197000</v>
      </c>
      <c r="AA7" s="37">
        <v>1</v>
      </c>
      <c r="AB7" s="37">
        <v>99.72</v>
      </c>
      <c r="AC7" s="37">
        <v>0</v>
      </c>
      <c r="AD7" s="37">
        <v>196.44839999999999</v>
      </c>
      <c r="AG7" s="34" t="s">
        <v>16</v>
      </c>
      <c r="AH7" s="42">
        <v>6.2419999999999999E-4</v>
      </c>
      <c r="AI7" s="42">
        <v>5.8940023576009462E-4</v>
      </c>
      <c r="AJ7" s="42">
        <v>8.6399999999999999E-5</v>
      </c>
    </row>
    <row r="8" spans="1:37">
      <c r="A8" s="49">
        <v>392</v>
      </c>
      <c r="B8" s="49">
        <v>392</v>
      </c>
      <c r="C8" s="49" t="s">
        <v>236</v>
      </c>
      <c r="D8" s="49">
        <v>512719485</v>
      </c>
      <c r="E8" s="49" t="s">
        <v>201</v>
      </c>
      <c r="F8" s="36" t="s">
        <v>237</v>
      </c>
      <c r="G8" s="49" t="s">
        <v>238</v>
      </c>
      <c r="H8" s="49" t="s">
        <v>204</v>
      </c>
      <c r="I8" s="36" t="s">
        <v>205</v>
      </c>
      <c r="J8" s="49" t="s">
        <v>71</v>
      </c>
      <c r="K8" s="36" t="s">
        <v>71</v>
      </c>
      <c r="L8" s="36" t="s">
        <v>206</v>
      </c>
      <c r="M8" s="49" t="s">
        <v>107</v>
      </c>
      <c r="N8" s="36" t="s">
        <v>207</v>
      </c>
      <c r="O8" s="49" t="s">
        <v>72</v>
      </c>
      <c r="P8" s="49" t="s">
        <v>234</v>
      </c>
      <c r="Q8" s="49" t="s">
        <v>217</v>
      </c>
      <c r="R8" s="49" t="s">
        <v>209</v>
      </c>
      <c r="S8" s="49" t="s">
        <v>75</v>
      </c>
      <c r="T8" s="48">
        <v>4.88</v>
      </c>
      <c r="U8" s="55" t="s">
        <v>239</v>
      </c>
      <c r="V8" s="56">
        <v>5.4800000000000001E-2</v>
      </c>
      <c r="W8" s="56">
        <v>4.82E-2</v>
      </c>
      <c r="X8" s="56" t="s">
        <v>211</v>
      </c>
      <c r="Y8" s="36" t="s">
        <v>72</v>
      </c>
      <c r="Z8" s="48">
        <v>2900000</v>
      </c>
      <c r="AA8" s="37">
        <v>1</v>
      </c>
      <c r="AB8" s="37">
        <v>103.44</v>
      </c>
      <c r="AC8" s="37">
        <v>0</v>
      </c>
      <c r="AD8" s="37">
        <v>2999.76</v>
      </c>
      <c r="AG8" s="34" t="s">
        <v>16</v>
      </c>
      <c r="AH8" s="42">
        <v>9.6665999999999992E-3</v>
      </c>
      <c r="AI8" s="42">
        <v>8.9994035997614432E-3</v>
      </c>
      <c r="AJ8" s="42">
        <v>1.3198999999999999E-3</v>
      </c>
    </row>
    <row r="9" spans="1:37">
      <c r="A9" s="49">
        <v>392</v>
      </c>
      <c r="B9" s="49">
        <v>392</v>
      </c>
      <c r="C9" s="49" t="s">
        <v>236</v>
      </c>
      <c r="D9" s="49">
        <v>512719485</v>
      </c>
      <c r="E9" s="49" t="s">
        <v>201</v>
      </c>
      <c r="F9" s="36" t="s">
        <v>240</v>
      </c>
      <c r="G9" s="49" t="s">
        <v>241</v>
      </c>
      <c r="H9" s="49" t="s">
        <v>204</v>
      </c>
      <c r="I9" s="36" t="s">
        <v>205</v>
      </c>
      <c r="J9" s="49" t="s">
        <v>71</v>
      </c>
      <c r="K9" s="36" t="s">
        <v>71</v>
      </c>
      <c r="L9" s="36" t="s">
        <v>206</v>
      </c>
      <c r="M9" s="49" t="s">
        <v>107</v>
      </c>
      <c r="N9" s="36" t="s">
        <v>207</v>
      </c>
      <c r="O9" s="49" t="s">
        <v>72</v>
      </c>
      <c r="P9" s="49" t="s">
        <v>234</v>
      </c>
      <c r="Q9" s="49" t="s">
        <v>217</v>
      </c>
      <c r="R9" s="49" t="s">
        <v>209</v>
      </c>
      <c r="S9" s="49" t="s">
        <v>75</v>
      </c>
      <c r="T9" s="48">
        <v>2.75</v>
      </c>
      <c r="U9" s="55" t="s">
        <v>242</v>
      </c>
      <c r="V9" s="56">
        <v>3.04E-2</v>
      </c>
      <c r="W9" s="56">
        <v>4.7E-2</v>
      </c>
      <c r="X9" s="56" t="s">
        <v>211</v>
      </c>
      <c r="Y9" s="36" t="s">
        <v>72</v>
      </c>
      <c r="Z9" s="48">
        <v>1046494.76</v>
      </c>
      <c r="AA9" s="52">
        <v>1</v>
      </c>
      <c r="AB9" s="37">
        <v>95.74</v>
      </c>
      <c r="AC9" s="37">
        <v>0</v>
      </c>
      <c r="AD9" s="37">
        <v>1001.91408</v>
      </c>
      <c r="AG9" s="34" t="s">
        <v>16</v>
      </c>
      <c r="AH9" s="42">
        <v>3.3998000000000001E-3</v>
      </c>
      <c r="AI9" s="42">
        <v>3.0058012023204822E-3</v>
      </c>
      <c r="AJ9" s="42">
        <v>4.4089999999999998E-4</v>
      </c>
    </row>
    <row r="10" spans="1:37">
      <c r="A10" s="49">
        <v>392</v>
      </c>
      <c r="B10" s="49">
        <v>392</v>
      </c>
      <c r="C10" s="49" t="s">
        <v>243</v>
      </c>
      <c r="D10" s="49">
        <v>515328250</v>
      </c>
      <c r="E10" s="49" t="s">
        <v>201</v>
      </c>
      <c r="F10" s="36" t="s">
        <v>244</v>
      </c>
      <c r="G10" s="49" t="s">
        <v>245</v>
      </c>
      <c r="H10" s="49" t="s">
        <v>204</v>
      </c>
      <c r="I10" s="36" t="s">
        <v>205</v>
      </c>
      <c r="J10" s="49" t="s">
        <v>71</v>
      </c>
      <c r="K10" s="36" t="s">
        <v>246</v>
      </c>
      <c r="L10" s="36" t="s">
        <v>206</v>
      </c>
      <c r="M10" s="49" t="s">
        <v>107</v>
      </c>
      <c r="N10" s="36" t="s">
        <v>247</v>
      </c>
      <c r="O10" s="49" t="s">
        <v>72</v>
      </c>
      <c r="P10" s="49" t="s">
        <v>234</v>
      </c>
      <c r="Q10" s="49" t="s">
        <v>217</v>
      </c>
      <c r="R10" s="49" t="s">
        <v>209</v>
      </c>
      <c r="S10" s="49" t="s">
        <v>75</v>
      </c>
      <c r="T10" s="48">
        <v>1.32</v>
      </c>
      <c r="U10" s="55" t="s">
        <v>248</v>
      </c>
      <c r="V10" s="56">
        <v>2.6499999999999999E-2</v>
      </c>
      <c r="W10" s="56">
        <v>4.9599999999999998E-2</v>
      </c>
      <c r="X10" s="56" t="s">
        <v>211</v>
      </c>
      <c r="Y10" s="36" t="s">
        <v>72</v>
      </c>
      <c r="Z10" s="48">
        <v>928571.43</v>
      </c>
      <c r="AA10" s="52">
        <v>1</v>
      </c>
      <c r="AB10" s="37">
        <v>97.97</v>
      </c>
      <c r="AC10" s="37">
        <v>0</v>
      </c>
      <c r="AD10" s="37">
        <v>909.72141999999997</v>
      </c>
      <c r="AG10" s="34" t="s">
        <v>16</v>
      </c>
      <c r="AH10" s="42">
        <v>1.8131E-3</v>
      </c>
      <c r="AI10" s="42">
        <v>2.7292010916804381E-3</v>
      </c>
      <c r="AJ10" s="42">
        <v>4.0030000000000003E-4</v>
      </c>
    </row>
    <row r="11" spans="1:37">
      <c r="A11" s="49">
        <v>392</v>
      </c>
      <c r="B11" s="49">
        <v>392</v>
      </c>
      <c r="C11" s="49" t="s">
        <v>243</v>
      </c>
      <c r="D11" s="49">
        <v>515328250</v>
      </c>
      <c r="E11" s="49" t="s">
        <v>201</v>
      </c>
      <c r="F11" s="36" t="s">
        <v>249</v>
      </c>
      <c r="G11" s="49" t="s">
        <v>250</v>
      </c>
      <c r="H11" s="49" t="s">
        <v>204</v>
      </c>
      <c r="I11" s="36" t="s">
        <v>205</v>
      </c>
      <c r="J11" s="49" t="s">
        <v>71</v>
      </c>
      <c r="K11" s="36" t="s">
        <v>246</v>
      </c>
      <c r="L11" s="36" t="s">
        <v>206</v>
      </c>
      <c r="M11" s="49" t="s">
        <v>107</v>
      </c>
      <c r="N11" s="36" t="s">
        <v>247</v>
      </c>
      <c r="O11" s="49" t="s">
        <v>72</v>
      </c>
      <c r="P11" s="49" t="s">
        <v>234</v>
      </c>
      <c r="Q11" s="49" t="s">
        <v>217</v>
      </c>
      <c r="R11" s="49" t="s">
        <v>209</v>
      </c>
      <c r="S11" s="49" t="s">
        <v>75</v>
      </c>
      <c r="T11" s="48">
        <v>5.65</v>
      </c>
      <c r="U11" s="55" t="s">
        <v>251</v>
      </c>
      <c r="V11" s="56">
        <v>5.5899999999999998E-2</v>
      </c>
      <c r="W11" s="56">
        <v>5.2400000000000002E-2</v>
      </c>
      <c r="X11" s="56" t="s">
        <v>211</v>
      </c>
      <c r="Y11" s="36" t="s">
        <v>72</v>
      </c>
      <c r="Z11" s="48">
        <v>2781000</v>
      </c>
      <c r="AA11" s="52">
        <v>1</v>
      </c>
      <c r="AB11" s="37">
        <v>103.88</v>
      </c>
      <c r="AC11" s="37">
        <v>0</v>
      </c>
      <c r="AD11" s="37">
        <v>2888.9027999999998</v>
      </c>
      <c r="AG11" s="34" t="s">
        <v>16</v>
      </c>
      <c r="AH11" s="42">
        <v>1.24332E-2</v>
      </c>
      <c r="AI11" s="42">
        <v>8.6668034667213914E-3</v>
      </c>
      <c r="AJ11" s="42">
        <v>1.2712000000000001E-3</v>
      </c>
    </row>
    <row r="12" spans="1:37">
      <c r="A12" s="49">
        <v>392</v>
      </c>
      <c r="B12" s="49">
        <v>392</v>
      </c>
      <c r="C12" s="49" t="s">
        <v>252</v>
      </c>
      <c r="D12" s="49">
        <v>512467994</v>
      </c>
      <c r="E12" s="49" t="s">
        <v>201</v>
      </c>
      <c r="F12" s="36" t="s">
        <v>253</v>
      </c>
      <c r="G12" s="49" t="s">
        <v>254</v>
      </c>
      <c r="H12" s="49" t="s">
        <v>204</v>
      </c>
      <c r="I12" s="36" t="s">
        <v>205</v>
      </c>
      <c r="J12" s="49" t="s">
        <v>71</v>
      </c>
      <c r="K12" s="36" t="s">
        <v>71</v>
      </c>
      <c r="L12" s="36" t="s">
        <v>206</v>
      </c>
      <c r="M12" s="49" t="s">
        <v>107</v>
      </c>
      <c r="N12" s="36" t="s">
        <v>255</v>
      </c>
      <c r="O12" s="49" t="s">
        <v>72</v>
      </c>
      <c r="P12" s="49" t="s">
        <v>234</v>
      </c>
      <c r="Q12" s="49" t="s">
        <v>217</v>
      </c>
      <c r="R12" s="49" t="s">
        <v>209</v>
      </c>
      <c r="S12" s="49" t="s">
        <v>75</v>
      </c>
      <c r="T12" s="48">
        <v>3.69</v>
      </c>
      <c r="U12" s="55" t="s">
        <v>135</v>
      </c>
      <c r="V12" s="56">
        <v>5.8200000000000002E-2</v>
      </c>
      <c r="W12" s="56">
        <v>4.8399999999999999E-2</v>
      </c>
      <c r="X12" s="56" t="s">
        <v>211</v>
      </c>
      <c r="Y12" s="36" t="s">
        <v>72</v>
      </c>
      <c r="Z12" s="48">
        <v>3571000</v>
      </c>
      <c r="AA12" s="52">
        <v>1</v>
      </c>
      <c r="AB12" s="37">
        <v>104.76</v>
      </c>
      <c r="AC12" s="37">
        <v>0</v>
      </c>
      <c r="AD12" s="37">
        <v>3740.9796000000001</v>
      </c>
      <c r="AG12" s="34" t="s">
        <v>16</v>
      </c>
      <c r="AH12" s="42">
        <v>2.0405699999999999E-2</v>
      </c>
      <c r="AI12" s="42">
        <v>1.1223104489241801E-2</v>
      </c>
      <c r="AJ12" s="42">
        <v>1.6461E-3</v>
      </c>
    </row>
    <row r="13" spans="1:37">
      <c r="A13" s="49">
        <v>392</v>
      </c>
      <c r="B13" s="49">
        <v>392</v>
      </c>
      <c r="C13" s="49" t="s">
        <v>256</v>
      </c>
      <c r="D13" s="49">
        <v>510607328</v>
      </c>
      <c r="E13" s="49" t="s">
        <v>201</v>
      </c>
      <c r="F13" s="36" t="s">
        <v>257</v>
      </c>
      <c r="G13" s="49" t="s">
        <v>258</v>
      </c>
      <c r="H13" s="49" t="s">
        <v>204</v>
      </c>
      <c r="I13" s="36" t="s">
        <v>205</v>
      </c>
      <c r="J13" s="49" t="s">
        <v>71</v>
      </c>
      <c r="K13" s="36" t="s">
        <v>71</v>
      </c>
      <c r="L13" s="36" t="s">
        <v>206</v>
      </c>
      <c r="M13" s="49" t="s">
        <v>107</v>
      </c>
      <c r="N13" s="36" t="s">
        <v>247</v>
      </c>
      <c r="O13" s="49" t="s">
        <v>72</v>
      </c>
      <c r="P13" s="49" t="s">
        <v>259</v>
      </c>
      <c r="Q13" s="49" t="s">
        <v>217</v>
      </c>
      <c r="R13" s="49" t="s">
        <v>209</v>
      </c>
      <c r="S13" s="49" t="s">
        <v>75</v>
      </c>
      <c r="T13" s="48">
        <v>4.04</v>
      </c>
      <c r="U13" s="55" t="s">
        <v>260</v>
      </c>
      <c r="V13" s="56">
        <v>6.0699999999999997E-2</v>
      </c>
      <c r="W13" s="56">
        <v>5.4800000000000001E-2</v>
      </c>
      <c r="X13" s="56" t="s">
        <v>211</v>
      </c>
      <c r="Y13" s="36" t="s">
        <v>72</v>
      </c>
      <c r="Z13" s="48">
        <v>225777</v>
      </c>
      <c r="AA13" s="52">
        <v>1</v>
      </c>
      <c r="AB13" s="37">
        <v>103.15</v>
      </c>
      <c r="AC13" s="37">
        <v>0</v>
      </c>
      <c r="AD13" s="37">
        <v>232.88897</v>
      </c>
      <c r="AG13" s="34" t="s">
        <v>16</v>
      </c>
      <c r="AH13" s="42">
        <v>5.4129999999999998E-4</v>
      </c>
      <c r="AI13" s="42">
        <v>6.9870027948011214E-4</v>
      </c>
      <c r="AJ13" s="42">
        <v>1.025E-4</v>
      </c>
    </row>
    <row r="14" spans="1:37">
      <c r="A14" s="49">
        <v>392</v>
      </c>
      <c r="B14" s="49">
        <v>392</v>
      </c>
      <c r="C14" s="49" t="s">
        <v>261</v>
      </c>
      <c r="D14" s="49">
        <v>511996803</v>
      </c>
      <c r="E14" s="49" t="s">
        <v>201</v>
      </c>
      <c r="F14" s="36" t="s">
        <v>262</v>
      </c>
      <c r="G14" s="49" t="s">
        <v>263</v>
      </c>
      <c r="H14" s="49" t="s">
        <v>204</v>
      </c>
      <c r="I14" s="36" t="s">
        <v>205</v>
      </c>
      <c r="J14" s="49" t="s">
        <v>71</v>
      </c>
      <c r="K14" s="36" t="s">
        <v>71</v>
      </c>
      <c r="L14" s="36" t="s">
        <v>206</v>
      </c>
      <c r="M14" s="49" t="s">
        <v>107</v>
      </c>
      <c r="N14" s="36" t="s">
        <v>255</v>
      </c>
      <c r="O14" s="49" t="s">
        <v>72</v>
      </c>
      <c r="P14" s="49" t="s">
        <v>259</v>
      </c>
      <c r="Q14" s="49" t="s">
        <v>217</v>
      </c>
      <c r="R14" s="49" t="s">
        <v>209</v>
      </c>
      <c r="S14" s="49" t="s">
        <v>75</v>
      </c>
      <c r="T14" s="48">
        <v>1.82</v>
      </c>
      <c r="U14" s="55" t="s">
        <v>264</v>
      </c>
      <c r="V14" s="56">
        <v>4.53E-2</v>
      </c>
      <c r="W14" s="56">
        <v>5.2200000000000003E-2</v>
      </c>
      <c r="X14" s="56" t="s">
        <v>211</v>
      </c>
      <c r="Y14" s="36" t="s">
        <v>72</v>
      </c>
      <c r="Z14" s="48">
        <v>1685736</v>
      </c>
      <c r="AA14" s="52">
        <v>1</v>
      </c>
      <c r="AB14" s="37">
        <v>98.9</v>
      </c>
      <c r="AC14" s="37">
        <v>0</v>
      </c>
      <c r="AD14" s="37">
        <v>1667.1929</v>
      </c>
      <c r="AG14" s="34" t="s">
        <v>16</v>
      </c>
      <c r="AH14" s="42">
        <v>2.6757E-3</v>
      </c>
      <c r="AI14" s="42">
        <v>5.0016020006408025E-3</v>
      </c>
      <c r="AJ14" s="42">
        <v>7.3360000000000005E-4</v>
      </c>
    </row>
    <row r="15" spans="1:37">
      <c r="A15" s="49">
        <v>392</v>
      </c>
      <c r="B15" s="49">
        <v>392</v>
      </c>
      <c r="C15" s="49" t="s">
        <v>265</v>
      </c>
      <c r="D15" s="49">
        <v>516269248</v>
      </c>
      <c r="E15" s="49" t="s">
        <v>201</v>
      </c>
      <c r="F15" s="36" t="s">
        <v>266</v>
      </c>
      <c r="G15" s="49" t="s">
        <v>267</v>
      </c>
      <c r="H15" s="49" t="s">
        <v>204</v>
      </c>
      <c r="I15" s="36" t="s">
        <v>222</v>
      </c>
      <c r="J15" s="49" t="s">
        <v>71</v>
      </c>
      <c r="K15" s="36" t="s">
        <v>71</v>
      </c>
      <c r="L15" s="36" t="s">
        <v>206</v>
      </c>
      <c r="M15" s="49" t="s">
        <v>107</v>
      </c>
      <c r="N15" s="36" t="s">
        <v>268</v>
      </c>
      <c r="O15" s="49" t="s">
        <v>72</v>
      </c>
      <c r="P15" s="49" t="s">
        <v>259</v>
      </c>
      <c r="Q15" s="49" t="s">
        <v>217</v>
      </c>
      <c r="R15" s="49" t="s">
        <v>209</v>
      </c>
      <c r="S15" s="49" t="s">
        <v>75</v>
      </c>
      <c r="T15" s="48">
        <v>3.21</v>
      </c>
      <c r="U15" s="55" t="s">
        <v>269</v>
      </c>
      <c r="V15" s="56">
        <v>1.7999999999999999E-2</v>
      </c>
      <c r="W15" s="56">
        <v>3.1E-2</v>
      </c>
      <c r="X15" s="56" t="s">
        <v>211</v>
      </c>
      <c r="Y15" s="36" t="s">
        <v>72</v>
      </c>
      <c r="Z15" s="48">
        <v>2531200</v>
      </c>
      <c r="AA15" s="52">
        <v>1</v>
      </c>
      <c r="AB15" s="37">
        <v>112.88</v>
      </c>
      <c r="AC15" s="37">
        <v>0</v>
      </c>
      <c r="AD15" s="37">
        <v>2857.2185599999998</v>
      </c>
      <c r="AG15" s="34" t="s">
        <v>16</v>
      </c>
      <c r="AH15" s="42">
        <v>2.8711000000000001E-3</v>
      </c>
      <c r="AI15" s="42">
        <v>8.5718034287213737E-3</v>
      </c>
      <c r="AJ15" s="42">
        <v>1.2572E-3</v>
      </c>
    </row>
    <row r="16" spans="1:37">
      <c r="A16" s="49">
        <v>392</v>
      </c>
      <c r="B16" s="49">
        <v>392</v>
      </c>
      <c r="C16" s="49" t="s">
        <v>265</v>
      </c>
      <c r="D16" s="49">
        <v>516269248</v>
      </c>
      <c r="E16" s="49" t="s">
        <v>201</v>
      </c>
      <c r="F16" s="36" t="s">
        <v>270</v>
      </c>
      <c r="G16" s="49" t="s">
        <v>271</v>
      </c>
      <c r="H16" s="49" t="s">
        <v>204</v>
      </c>
      <c r="I16" s="36" t="s">
        <v>222</v>
      </c>
      <c r="J16" s="49" t="s">
        <v>71</v>
      </c>
      <c r="K16" s="36" t="s">
        <v>71</v>
      </c>
      <c r="L16" s="36" t="s">
        <v>206</v>
      </c>
      <c r="M16" s="49" t="s">
        <v>107</v>
      </c>
      <c r="N16" s="36" t="s">
        <v>268</v>
      </c>
      <c r="O16" s="49" t="s">
        <v>72</v>
      </c>
      <c r="P16" s="49" t="s">
        <v>259</v>
      </c>
      <c r="Q16" s="49" t="s">
        <v>217</v>
      </c>
      <c r="R16" s="49" t="s">
        <v>209</v>
      </c>
      <c r="S16" s="49" t="s">
        <v>75</v>
      </c>
      <c r="T16" s="48">
        <v>5.56</v>
      </c>
      <c r="U16" s="55" t="s">
        <v>251</v>
      </c>
      <c r="V16" s="56">
        <v>3.3000000000000002E-2</v>
      </c>
      <c r="W16" s="56">
        <v>3.3000000000000002E-2</v>
      </c>
      <c r="X16" s="56" t="s">
        <v>211</v>
      </c>
      <c r="Y16" s="36" t="s">
        <v>72</v>
      </c>
      <c r="Z16" s="48">
        <v>4332415.3899999997</v>
      </c>
      <c r="AA16" s="52">
        <v>1</v>
      </c>
      <c r="AB16" s="37">
        <v>109.3</v>
      </c>
      <c r="AC16" s="37">
        <v>0</v>
      </c>
      <c r="AD16" s="37">
        <v>4735.3300200000003</v>
      </c>
      <c r="AG16" s="34" t="s">
        <v>16</v>
      </c>
      <c r="AH16" s="42">
        <v>3.6524000000000001E-3</v>
      </c>
      <c r="AI16" s="42">
        <v>1.420620568248228E-2</v>
      </c>
      <c r="AJ16" s="42">
        <v>2.0836000000000001E-3</v>
      </c>
    </row>
    <row r="17" spans="1:36">
      <c r="A17" s="49">
        <v>392</v>
      </c>
      <c r="B17" s="49">
        <v>392</v>
      </c>
      <c r="C17" s="49" t="s">
        <v>272</v>
      </c>
      <c r="D17" s="49">
        <v>512764408</v>
      </c>
      <c r="E17" s="49" t="s">
        <v>201</v>
      </c>
      <c r="F17" s="36" t="s">
        <v>273</v>
      </c>
      <c r="G17" s="49" t="s">
        <v>274</v>
      </c>
      <c r="H17" s="49" t="s">
        <v>204</v>
      </c>
      <c r="I17" s="36" t="s">
        <v>205</v>
      </c>
      <c r="J17" s="49" t="s">
        <v>71</v>
      </c>
      <c r="K17" s="36" t="s">
        <v>71</v>
      </c>
      <c r="L17" s="36" t="s">
        <v>206</v>
      </c>
      <c r="M17" s="49" t="s">
        <v>107</v>
      </c>
      <c r="N17" s="36" t="s">
        <v>223</v>
      </c>
      <c r="O17" s="49" t="s">
        <v>72</v>
      </c>
      <c r="P17" s="49" t="s">
        <v>259</v>
      </c>
      <c r="Q17" s="49" t="s">
        <v>217</v>
      </c>
      <c r="R17" s="49" t="s">
        <v>209</v>
      </c>
      <c r="S17" s="49" t="s">
        <v>75</v>
      </c>
      <c r="T17" s="48">
        <v>0.73</v>
      </c>
      <c r="U17" s="55" t="s">
        <v>275</v>
      </c>
      <c r="V17" s="56">
        <v>6.9000000000000006E-2</v>
      </c>
      <c r="W17" s="56">
        <v>5.8799999999999998E-2</v>
      </c>
      <c r="X17" s="56" t="s">
        <v>211</v>
      </c>
      <c r="Y17" s="36" t="s">
        <v>72</v>
      </c>
      <c r="Z17" s="48">
        <v>1299800</v>
      </c>
      <c r="AA17" s="52">
        <v>1</v>
      </c>
      <c r="AB17" s="37">
        <v>102.52</v>
      </c>
      <c r="AC17" s="37">
        <v>0</v>
      </c>
      <c r="AD17" s="37">
        <v>1332.5549599999999</v>
      </c>
      <c r="AG17" s="34" t="s">
        <v>16</v>
      </c>
      <c r="AH17" s="42">
        <v>5.3769000000000004E-3</v>
      </c>
      <c r="AI17" s="42">
        <v>3.9977015990806412E-3</v>
      </c>
      <c r="AJ17" s="42">
        <v>5.8629999999999999E-4</v>
      </c>
    </row>
    <row r="18" spans="1:36">
      <c r="A18" s="49">
        <v>392</v>
      </c>
      <c r="B18" s="49">
        <v>392</v>
      </c>
      <c r="C18" s="49" t="s">
        <v>272</v>
      </c>
      <c r="D18" s="49">
        <v>512764408</v>
      </c>
      <c r="E18" s="49" t="s">
        <v>201</v>
      </c>
      <c r="F18" s="36" t="s">
        <v>276</v>
      </c>
      <c r="G18" s="49" t="s">
        <v>277</v>
      </c>
      <c r="H18" s="49" t="s">
        <v>204</v>
      </c>
      <c r="I18" s="36" t="s">
        <v>205</v>
      </c>
      <c r="J18" s="49" t="s">
        <v>71</v>
      </c>
      <c r="K18" s="36" t="s">
        <v>71</v>
      </c>
      <c r="L18" s="36" t="s">
        <v>206</v>
      </c>
      <c r="M18" s="49" t="s">
        <v>107</v>
      </c>
      <c r="N18" s="36" t="s">
        <v>223</v>
      </c>
      <c r="O18" s="49" t="s">
        <v>72</v>
      </c>
      <c r="P18" s="49" t="s">
        <v>259</v>
      </c>
      <c r="Q18" s="49" t="s">
        <v>217</v>
      </c>
      <c r="R18" s="49" t="s">
        <v>209</v>
      </c>
      <c r="S18" s="49" t="s">
        <v>75</v>
      </c>
      <c r="T18" s="48">
        <v>3.11</v>
      </c>
      <c r="U18" s="55" t="s">
        <v>278</v>
      </c>
      <c r="V18" s="56">
        <v>6.4000000000000001E-2</v>
      </c>
      <c r="W18" s="56">
        <v>5.5599999999999997E-2</v>
      </c>
      <c r="X18" s="56" t="s">
        <v>211</v>
      </c>
      <c r="Y18" s="36" t="s">
        <v>72</v>
      </c>
      <c r="Z18" s="48">
        <v>2145000</v>
      </c>
      <c r="AA18" s="52">
        <v>1</v>
      </c>
      <c r="AB18" s="37">
        <v>103.33</v>
      </c>
      <c r="AC18" s="37">
        <v>0</v>
      </c>
      <c r="AD18" s="37">
        <v>2216.4285</v>
      </c>
      <c r="AG18" s="34" t="s">
        <v>16</v>
      </c>
      <c r="AH18" s="42">
        <v>6.1939999999999999E-3</v>
      </c>
      <c r="AI18" s="42">
        <v>6.6494026597610665E-3</v>
      </c>
      <c r="AJ18" s="42">
        <v>9.7530000000000002E-4</v>
      </c>
    </row>
    <row r="19" spans="1:36">
      <c r="A19" s="49">
        <v>392</v>
      </c>
      <c r="B19" s="49">
        <v>392</v>
      </c>
      <c r="C19" s="49" t="s">
        <v>279</v>
      </c>
      <c r="D19" s="49">
        <v>510960719</v>
      </c>
      <c r="E19" s="49" t="s">
        <v>201</v>
      </c>
      <c r="F19" s="36" t="s">
        <v>280</v>
      </c>
      <c r="G19" s="49" t="s">
        <v>281</v>
      </c>
      <c r="H19" s="49" t="s">
        <v>204</v>
      </c>
      <c r="I19" s="36" t="s">
        <v>222</v>
      </c>
      <c r="J19" s="49" t="s">
        <v>71</v>
      </c>
      <c r="K19" s="36" t="s">
        <v>71</v>
      </c>
      <c r="L19" s="36" t="s">
        <v>206</v>
      </c>
      <c r="M19" s="49" t="s">
        <v>107</v>
      </c>
      <c r="N19" s="36" t="s">
        <v>207</v>
      </c>
      <c r="O19" s="49" t="s">
        <v>72</v>
      </c>
      <c r="P19" s="49" t="s">
        <v>282</v>
      </c>
      <c r="Q19" s="49" t="s">
        <v>217</v>
      </c>
      <c r="R19" s="49" t="s">
        <v>209</v>
      </c>
      <c r="S19" s="49" t="s">
        <v>75</v>
      </c>
      <c r="T19" s="48">
        <v>2.68</v>
      </c>
      <c r="U19" s="55" t="s">
        <v>283</v>
      </c>
      <c r="V19" s="56">
        <v>1.34E-2</v>
      </c>
      <c r="W19" s="56">
        <v>2.8000000000000001E-2</v>
      </c>
      <c r="X19" s="56" t="s">
        <v>211</v>
      </c>
      <c r="Y19" s="36" t="s">
        <v>72</v>
      </c>
      <c r="Z19" s="48">
        <v>1651048.57</v>
      </c>
      <c r="AA19" s="52">
        <v>1</v>
      </c>
      <c r="AB19" s="37">
        <v>114.07</v>
      </c>
      <c r="AC19" s="37">
        <v>210.1831</v>
      </c>
      <c r="AD19" s="37">
        <v>2093.5342000000001</v>
      </c>
      <c r="AG19" s="34" t="s">
        <v>16</v>
      </c>
      <c r="AH19" s="42">
        <v>7.4739999999999995E-4</v>
      </c>
      <c r="AI19" s="42">
        <v>6.2807025122810075E-3</v>
      </c>
      <c r="AJ19" s="42">
        <v>9.2119999999999995E-4</v>
      </c>
    </row>
    <row r="20" spans="1:36">
      <c r="A20" s="49">
        <v>392</v>
      </c>
      <c r="B20" s="49">
        <v>392</v>
      </c>
      <c r="C20" s="49" t="s">
        <v>279</v>
      </c>
      <c r="D20" s="49">
        <v>510960719</v>
      </c>
      <c r="E20" s="49" t="s">
        <v>201</v>
      </c>
      <c r="F20" s="36" t="s">
        <v>284</v>
      </c>
      <c r="G20" s="49" t="s">
        <v>285</v>
      </c>
      <c r="H20" s="49" t="s">
        <v>204</v>
      </c>
      <c r="I20" s="36" t="s">
        <v>222</v>
      </c>
      <c r="J20" s="49" t="s">
        <v>71</v>
      </c>
      <c r="K20" s="36" t="s">
        <v>71</v>
      </c>
      <c r="L20" s="36" t="s">
        <v>206</v>
      </c>
      <c r="M20" s="49" t="s">
        <v>107</v>
      </c>
      <c r="N20" s="36" t="s">
        <v>207</v>
      </c>
      <c r="O20" s="49" t="s">
        <v>72</v>
      </c>
      <c r="P20" s="49" t="s">
        <v>282</v>
      </c>
      <c r="Q20" s="49" t="s">
        <v>217</v>
      </c>
      <c r="R20" s="49" t="s">
        <v>209</v>
      </c>
      <c r="S20" s="49" t="s">
        <v>75</v>
      </c>
      <c r="T20" s="48">
        <v>1.96</v>
      </c>
      <c r="U20" s="55" t="s">
        <v>286</v>
      </c>
      <c r="V20" s="56">
        <v>1.77E-2</v>
      </c>
      <c r="W20" s="56">
        <v>2.8199999999999999E-2</v>
      </c>
      <c r="X20" s="56" t="s">
        <v>211</v>
      </c>
      <c r="Y20" s="36" t="s">
        <v>72</v>
      </c>
      <c r="Z20" s="48">
        <v>1249500</v>
      </c>
      <c r="AA20" s="52">
        <v>1</v>
      </c>
      <c r="AB20" s="37">
        <v>114.73</v>
      </c>
      <c r="AC20" s="37">
        <v>0</v>
      </c>
      <c r="AD20" s="37">
        <v>1433.55135</v>
      </c>
      <c r="AG20" s="34" t="s">
        <v>16</v>
      </c>
      <c r="AH20" s="42">
        <v>5.1360000000000002E-4</v>
      </c>
      <c r="AI20" s="42">
        <v>4.3007017202806907E-3</v>
      </c>
      <c r="AJ20" s="42">
        <v>6.3080000000000005E-4</v>
      </c>
    </row>
    <row r="21" spans="1:36">
      <c r="A21" s="34">
        <v>392</v>
      </c>
      <c r="B21" s="34">
        <v>392</v>
      </c>
      <c r="C21" s="34" t="s">
        <v>279</v>
      </c>
      <c r="D21" s="34">
        <v>510960719</v>
      </c>
      <c r="E21" s="34" t="s">
        <v>201</v>
      </c>
      <c r="F21" s="36" t="s">
        <v>287</v>
      </c>
      <c r="G21" s="34" t="s">
        <v>288</v>
      </c>
      <c r="H21" s="34" t="s">
        <v>204</v>
      </c>
      <c r="I21" s="36" t="s">
        <v>222</v>
      </c>
      <c r="J21" s="49" t="s">
        <v>71</v>
      </c>
      <c r="K21" s="36" t="s">
        <v>71</v>
      </c>
      <c r="L21" s="36" t="s">
        <v>206</v>
      </c>
      <c r="M21" s="49" t="s">
        <v>107</v>
      </c>
      <c r="N21" s="36" t="s">
        <v>207</v>
      </c>
      <c r="O21" s="49" t="s">
        <v>72</v>
      </c>
      <c r="P21" s="49" t="s">
        <v>282</v>
      </c>
      <c r="Q21" s="34" t="s">
        <v>217</v>
      </c>
      <c r="R21" s="49" t="s">
        <v>209</v>
      </c>
      <c r="S21" s="49" t="s">
        <v>75</v>
      </c>
      <c r="T21" s="37">
        <v>11.94</v>
      </c>
      <c r="U21" s="57" t="s">
        <v>289</v>
      </c>
      <c r="V21" s="42">
        <v>3.6700000000000003E-2</v>
      </c>
      <c r="W21" s="42">
        <v>3.1600000000000003E-2</v>
      </c>
      <c r="X21" s="42" t="s">
        <v>211</v>
      </c>
      <c r="Y21" s="36" t="s">
        <v>72</v>
      </c>
      <c r="Z21" s="48">
        <v>3500000</v>
      </c>
      <c r="AA21" s="37">
        <v>1</v>
      </c>
      <c r="AB21" s="37">
        <v>109.54</v>
      </c>
      <c r="AC21" s="37">
        <v>66.1464</v>
      </c>
      <c r="AD21" s="37">
        <v>3900.04648</v>
      </c>
      <c r="AG21" s="34" t="s">
        <v>16</v>
      </c>
      <c r="AH21" s="42">
        <v>1.0662E-3</v>
      </c>
      <c r="AI21" s="42">
        <v>1.1700304680121877E-2</v>
      </c>
      <c r="AJ21" s="42">
        <v>1.7160999999999999E-3</v>
      </c>
    </row>
    <row r="22" spans="1:36">
      <c r="A22" s="34">
        <v>392</v>
      </c>
      <c r="B22" s="34">
        <v>392</v>
      </c>
      <c r="C22" s="34" t="s">
        <v>290</v>
      </c>
      <c r="D22" s="34">
        <v>520033986</v>
      </c>
      <c r="E22" s="34" t="s">
        <v>201</v>
      </c>
      <c r="F22" s="41" t="s">
        <v>291</v>
      </c>
      <c r="G22" s="34" t="s">
        <v>292</v>
      </c>
      <c r="H22" s="34" t="s">
        <v>204</v>
      </c>
      <c r="I22" s="41" t="s">
        <v>205</v>
      </c>
      <c r="J22" s="34" t="s">
        <v>71</v>
      </c>
      <c r="K22" s="34" t="s">
        <v>71</v>
      </c>
      <c r="L22" s="34" t="s">
        <v>206</v>
      </c>
      <c r="M22" s="35" t="s">
        <v>107</v>
      </c>
      <c r="N22" s="41" t="s">
        <v>215</v>
      </c>
      <c r="O22" s="34" t="s">
        <v>72</v>
      </c>
      <c r="P22" s="34" t="s">
        <v>293</v>
      </c>
      <c r="Q22" s="34" t="s">
        <v>217</v>
      </c>
      <c r="R22" s="34" t="s">
        <v>209</v>
      </c>
      <c r="S22" s="34" t="s">
        <v>75</v>
      </c>
      <c r="T22" s="37">
        <v>4.9400000000000004</v>
      </c>
      <c r="U22" s="57" t="s">
        <v>294</v>
      </c>
      <c r="V22" s="42">
        <v>1.95E-2</v>
      </c>
      <c r="W22" s="42">
        <v>4.5400000000000003E-2</v>
      </c>
      <c r="X22" s="42" t="s">
        <v>211</v>
      </c>
      <c r="Y22" s="41" t="s">
        <v>72</v>
      </c>
      <c r="Z22" s="45">
        <v>2660811.35</v>
      </c>
      <c r="AA22" s="37">
        <v>1</v>
      </c>
      <c r="AB22" s="37">
        <v>88.13</v>
      </c>
      <c r="AC22" s="37">
        <v>0</v>
      </c>
      <c r="AD22" s="37">
        <v>2344.9730399999999</v>
      </c>
      <c r="AG22" s="34" t="s">
        <v>16</v>
      </c>
      <c r="AH22" s="42">
        <v>2.7780999999999999E-3</v>
      </c>
      <c r="AI22" s="42">
        <v>7.0350028140011281E-3</v>
      </c>
      <c r="AJ22" s="42">
        <v>1.0318E-3</v>
      </c>
    </row>
    <row r="23" spans="1:36">
      <c r="A23" s="34">
        <v>392</v>
      </c>
      <c r="B23" s="34">
        <v>392</v>
      </c>
      <c r="C23" s="34" t="s">
        <v>295</v>
      </c>
      <c r="D23" s="34">
        <v>520007469</v>
      </c>
      <c r="E23" s="34" t="s">
        <v>201</v>
      </c>
      <c r="F23" s="41" t="s">
        <v>296</v>
      </c>
      <c r="G23" s="34" t="s">
        <v>297</v>
      </c>
      <c r="H23" s="34" t="s">
        <v>204</v>
      </c>
      <c r="I23" s="41" t="s">
        <v>205</v>
      </c>
      <c r="J23" s="34" t="s">
        <v>71</v>
      </c>
      <c r="K23" s="34" t="s">
        <v>71</v>
      </c>
      <c r="L23" s="34" t="s">
        <v>206</v>
      </c>
      <c r="M23" s="35" t="s">
        <v>107</v>
      </c>
      <c r="N23" s="41" t="s">
        <v>215</v>
      </c>
      <c r="O23" s="34" t="s">
        <v>72</v>
      </c>
      <c r="P23" s="34" t="s">
        <v>293</v>
      </c>
      <c r="Q23" s="34" t="s">
        <v>217</v>
      </c>
      <c r="R23" s="34" t="s">
        <v>209</v>
      </c>
      <c r="S23" s="34" t="s">
        <v>75</v>
      </c>
      <c r="T23" s="37">
        <v>0.74</v>
      </c>
      <c r="U23" s="57" t="s">
        <v>275</v>
      </c>
      <c r="V23" s="42">
        <v>2.9399999999999999E-2</v>
      </c>
      <c r="W23" s="42">
        <v>4.8399999999999999E-2</v>
      </c>
      <c r="X23" s="42" t="s">
        <v>211</v>
      </c>
      <c r="Y23" s="41" t="s">
        <v>72</v>
      </c>
      <c r="Z23" s="45">
        <v>533903.03</v>
      </c>
      <c r="AA23" s="37">
        <v>1</v>
      </c>
      <c r="AB23" s="37">
        <v>100.83</v>
      </c>
      <c r="AC23" s="37">
        <v>0</v>
      </c>
      <c r="AD23" s="37">
        <v>538.33442000000002</v>
      </c>
      <c r="AG23" s="34" t="s">
        <v>16</v>
      </c>
      <c r="AH23" s="42">
        <v>4.9776000000000004E-3</v>
      </c>
      <c r="AI23" s="42">
        <v>1.615000646000259E-3</v>
      </c>
      <c r="AJ23" s="42">
        <v>2.3690000000000001E-4</v>
      </c>
    </row>
    <row r="24" spans="1:36">
      <c r="A24" s="34">
        <v>392</v>
      </c>
      <c r="B24" s="34">
        <v>392</v>
      </c>
      <c r="C24" s="34" t="s">
        <v>298</v>
      </c>
      <c r="D24" s="34">
        <v>513623314</v>
      </c>
      <c r="E24" s="34" t="s">
        <v>201</v>
      </c>
      <c r="F24" s="41" t="s">
        <v>299</v>
      </c>
      <c r="G24" s="34" t="s">
        <v>300</v>
      </c>
      <c r="H24" s="34" t="s">
        <v>204</v>
      </c>
      <c r="I24" s="41" t="s">
        <v>222</v>
      </c>
      <c r="J24" s="34" t="s">
        <v>71</v>
      </c>
      <c r="K24" s="34" t="s">
        <v>71</v>
      </c>
      <c r="L24" s="34" t="s">
        <v>206</v>
      </c>
      <c r="M24" s="35" t="s">
        <v>107</v>
      </c>
      <c r="N24" s="34" t="s">
        <v>207</v>
      </c>
      <c r="O24" s="34" t="s">
        <v>72</v>
      </c>
      <c r="P24" s="34" t="s">
        <v>301</v>
      </c>
      <c r="Q24" s="34" t="s">
        <v>217</v>
      </c>
      <c r="R24" s="34" t="s">
        <v>209</v>
      </c>
      <c r="S24" s="34" t="s">
        <v>75</v>
      </c>
      <c r="T24" s="37">
        <v>3.75</v>
      </c>
      <c r="U24" s="57" t="s">
        <v>302</v>
      </c>
      <c r="V24" s="42">
        <v>1.17E-2</v>
      </c>
      <c r="W24" s="42">
        <v>2.81E-2</v>
      </c>
      <c r="X24" s="42" t="s">
        <v>211</v>
      </c>
      <c r="Y24" s="41" t="s">
        <v>72</v>
      </c>
      <c r="Z24" s="45">
        <v>2978499.97</v>
      </c>
      <c r="AA24" s="37">
        <v>1</v>
      </c>
      <c r="AB24" s="37">
        <v>110.06</v>
      </c>
      <c r="AC24" s="37">
        <v>0</v>
      </c>
      <c r="AD24" s="37">
        <v>3278.13706</v>
      </c>
      <c r="AG24" s="34" t="s">
        <v>16</v>
      </c>
      <c r="AH24" s="42">
        <v>4.3255999999999998E-3</v>
      </c>
      <c r="AI24" s="42">
        <v>9.8345039338015774E-3</v>
      </c>
      <c r="AJ24" s="42">
        <v>1.4423999999999999E-3</v>
      </c>
    </row>
    <row r="25" spans="1:36">
      <c r="A25" s="34">
        <v>392</v>
      </c>
      <c r="B25" s="34">
        <v>392</v>
      </c>
      <c r="C25" s="34" t="s">
        <v>298</v>
      </c>
      <c r="D25" s="34">
        <v>513623314</v>
      </c>
      <c r="E25" s="34" t="s">
        <v>201</v>
      </c>
      <c r="F25" s="41" t="s">
        <v>303</v>
      </c>
      <c r="G25" s="34" t="s">
        <v>304</v>
      </c>
      <c r="H25" s="34" t="s">
        <v>204</v>
      </c>
      <c r="I25" s="34" t="s">
        <v>222</v>
      </c>
      <c r="J25" s="34" t="s">
        <v>71</v>
      </c>
      <c r="K25" s="34" t="s">
        <v>71</v>
      </c>
      <c r="L25" s="34" t="s">
        <v>206</v>
      </c>
      <c r="M25" s="35" t="s">
        <v>107</v>
      </c>
      <c r="N25" s="34" t="s">
        <v>207</v>
      </c>
      <c r="O25" s="34" t="s">
        <v>72</v>
      </c>
      <c r="P25" s="34" t="s">
        <v>301</v>
      </c>
      <c r="Q25" s="34" t="s">
        <v>217</v>
      </c>
      <c r="R25" s="34" t="s">
        <v>209</v>
      </c>
      <c r="S25" s="34" t="s">
        <v>75</v>
      </c>
      <c r="T25" s="37">
        <v>3.77</v>
      </c>
      <c r="U25" s="57" t="s">
        <v>123</v>
      </c>
      <c r="V25" s="42">
        <v>1.3299999999999999E-2</v>
      </c>
      <c r="W25" s="42">
        <v>2.8500000000000001E-2</v>
      </c>
      <c r="X25" s="42" t="s">
        <v>211</v>
      </c>
      <c r="Y25" s="41" t="s">
        <v>72</v>
      </c>
      <c r="Z25" s="45">
        <v>3510000</v>
      </c>
      <c r="AA25" s="37">
        <v>1</v>
      </c>
      <c r="AB25" s="37">
        <v>110.9</v>
      </c>
      <c r="AC25" s="37">
        <v>0</v>
      </c>
      <c r="AD25" s="37">
        <v>3892.59</v>
      </c>
      <c r="AG25" s="34" t="s">
        <v>16</v>
      </c>
      <c r="AH25" s="42">
        <v>3.1199000000000001E-3</v>
      </c>
      <c r="AI25" s="42">
        <v>1.1677904671161874E-2</v>
      </c>
      <c r="AJ25" s="42">
        <v>1.7128E-3</v>
      </c>
    </row>
    <row r="26" spans="1:36">
      <c r="A26" s="34">
        <v>392</v>
      </c>
      <c r="B26" s="34">
        <v>392</v>
      </c>
      <c r="C26" s="34" t="s">
        <v>305</v>
      </c>
      <c r="D26" s="34">
        <v>513937714</v>
      </c>
      <c r="E26" s="34" t="s">
        <v>201</v>
      </c>
      <c r="F26" s="41" t="s">
        <v>306</v>
      </c>
      <c r="G26" s="34" t="s">
        <v>307</v>
      </c>
      <c r="H26" s="34" t="s">
        <v>204</v>
      </c>
      <c r="I26" s="34" t="s">
        <v>205</v>
      </c>
      <c r="J26" s="34" t="s">
        <v>71</v>
      </c>
      <c r="K26" s="34" t="s">
        <v>71</v>
      </c>
      <c r="L26" s="34" t="s">
        <v>206</v>
      </c>
      <c r="M26" s="35" t="s">
        <v>107</v>
      </c>
      <c r="N26" s="34" t="s">
        <v>215</v>
      </c>
      <c r="O26" s="34" t="s">
        <v>72</v>
      </c>
      <c r="P26" s="34" t="s">
        <v>301</v>
      </c>
      <c r="Q26" s="34" t="s">
        <v>217</v>
      </c>
      <c r="R26" s="34" t="s">
        <v>209</v>
      </c>
      <c r="S26" s="34" t="s">
        <v>75</v>
      </c>
      <c r="T26" s="37">
        <v>6.1</v>
      </c>
      <c r="U26" s="57" t="s">
        <v>308</v>
      </c>
      <c r="V26" s="42">
        <v>5.0200000000000002E-2</v>
      </c>
      <c r="W26" s="42">
        <v>4.7899999999999998E-2</v>
      </c>
      <c r="X26" s="42" t="s">
        <v>211</v>
      </c>
      <c r="Y26" s="41" t="s">
        <v>72</v>
      </c>
      <c r="Z26" s="45">
        <v>3200000</v>
      </c>
      <c r="AA26" s="37">
        <v>1</v>
      </c>
      <c r="AB26" s="37">
        <v>103.09</v>
      </c>
      <c r="AC26" s="37">
        <v>0</v>
      </c>
      <c r="AD26" s="37">
        <v>3298.88</v>
      </c>
      <c r="AG26" s="34" t="s">
        <v>16</v>
      </c>
      <c r="AH26" s="42">
        <v>8.0000000000000002E-3</v>
      </c>
      <c r="AI26" s="42">
        <v>9.8968039587215891E-3</v>
      </c>
      <c r="AJ26" s="42">
        <v>1.4515999999999999E-3</v>
      </c>
    </row>
    <row r="27" spans="1:36">
      <c r="A27" s="34">
        <v>392</v>
      </c>
      <c r="B27" s="34">
        <v>392</v>
      </c>
      <c r="C27" s="34" t="s">
        <v>309</v>
      </c>
      <c r="D27" s="34">
        <v>513992529</v>
      </c>
      <c r="E27" s="34" t="s">
        <v>201</v>
      </c>
      <c r="F27" s="41" t="s">
        <v>310</v>
      </c>
      <c r="G27" s="34" t="s">
        <v>311</v>
      </c>
      <c r="H27" s="34" t="s">
        <v>204</v>
      </c>
      <c r="I27" s="34" t="s">
        <v>222</v>
      </c>
      <c r="J27" s="34" t="s">
        <v>71</v>
      </c>
      <c r="K27" s="34" t="s">
        <v>71</v>
      </c>
      <c r="L27" s="34" t="s">
        <v>206</v>
      </c>
      <c r="M27" s="34" t="s">
        <v>107</v>
      </c>
      <c r="N27" s="34" t="s">
        <v>207</v>
      </c>
      <c r="O27" s="34" t="s">
        <v>72</v>
      </c>
      <c r="P27" s="34" t="s">
        <v>301</v>
      </c>
      <c r="Q27" s="34" t="s">
        <v>217</v>
      </c>
      <c r="R27" s="34" t="s">
        <v>209</v>
      </c>
      <c r="S27" s="34" t="s">
        <v>75</v>
      </c>
      <c r="T27" s="37">
        <v>2.21</v>
      </c>
      <c r="U27" s="57" t="s">
        <v>312</v>
      </c>
      <c r="V27" s="42">
        <v>1.9599999999999999E-2</v>
      </c>
      <c r="W27" s="42">
        <v>2.9499999999999998E-2</v>
      </c>
      <c r="X27" s="42" t="s">
        <v>211</v>
      </c>
      <c r="Y27" s="41" t="s">
        <v>72</v>
      </c>
      <c r="Z27" s="45">
        <v>4964492</v>
      </c>
      <c r="AA27" s="37">
        <v>1</v>
      </c>
      <c r="AB27" s="37">
        <v>115.75</v>
      </c>
      <c r="AC27" s="37">
        <v>0</v>
      </c>
      <c r="AD27" s="37">
        <v>5746.3994899999998</v>
      </c>
      <c r="AG27" s="34" t="s">
        <v>16</v>
      </c>
      <c r="AH27" s="42">
        <v>4.3353999999999997E-3</v>
      </c>
      <c r="AI27" s="42">
        <v>1.7239406895762765E-2</v>
      </c>
      <c r="AJ27" s="42">
        <v>2.5284999999999999E-3</v>
      </c>
    </row>
    <row r="28" spans="1:36">
      <c r="A28" s="34">
        <v>392</v>
      </c>
      <c r="B28" s="34">
        <v>392</v>
      </c>
      <c r="C28" s="34" t="s">
        <v>309</v>
      </c>
      <c r="D28" s="34">
        <v>513992529</v>
      </c>
      <c r="E28" s="34" t="s">
        <v>201</v>
      </c>
      <c r="F28" s="41" t="s">
        <v>313</v>
      </c>
      <c r="G28" s="34" t="s">
        <v>314</v>
      </c>
      <c r="H28" s="34" t="s">
        <v>204</v>
      </c>
      <c r="I28" s="34" t="s">
        <v>222</v>
      </c>
      <c r="J28" s="34" t="s">
        <v>71</v>
      </c>
      <c r="K28" s="34" t="s">
        <v>71</v>
      </c>
      <c r="L28" s="34" t="s">
        <v>206</v>
      </c>
      <c r="M28" s="34" t="s">
        <v>107</v>
      </c>
      <c r="N28" s="34" t="s">
        <v>207</v>
      </c>
      <c r="O28" s="34" t="s">
        <v>72</v>
      </c>
      <c r="P28" s="34" t="s">
        <v>301</v>
      </c>
      <c r="Q28" s="34" t="s">
        <v>217</v>
      </c>
      <c r="R28" s="34" t="s">
        <v>209</v>
      </c>
      <c r="S28" s="34" t="s">
        <v>75</v>
      </c>
      <c r="T28" s="37">
        <v>5.9</v>
      </c>
      <c r="U28" s="57" t="s">
        <v>315</v>
      </c>
      <c r="V28" s="42">
        <v>1.5800000000000002E-2</v>
      </c>
      <c r="W28" s="42">
        <v>3.0099999999999998E-2</v>
      </c>
      <c r="X28" s="42" t="s">
        <v>211</v>
      </c>
      <c r="Y28" s="41" t="s">
        <v>72</v>
      </c>
      <c r="Z28" s="45">
        <v>581913.38</v>
      </c>
      <c r="AA28" s="37">
        <v>1</v>
      </c>
      <c r="AB28" s="37">
        <v>108.34</v>
      </c>
      <c r="AC28" s="37">
        <v>0</v>
      </c>
      <c r="AD28" s="37">
        <v>630.44494999999995</v>
      </c>
      <c r="AG28" s="34" t="s">
        <v>16</v>
      </c>
      <c r="AH28" s="42">
        <v>5.2760000000000003E-4</v>
      </c>
      <c r="AI28" s="42">
        <v>1.8914007565603035E-3</v>
      </c>
      <c r="AJ28" s="42">
        <v>2.7740000000000002E-4</v>
      </c>
    </row>
    <row r="29" spans="1:36">
      <c r="A29" s="34">
        <v>392</v>
      </c>
      <c r="B29" s="34">
        <v>392</v>
      </c>
      <c r="C29" s="34" t="s">
        <v>316</v>
      </c>
      <c r="D29" s="34">
        <v>514852326</v>
      </c>
      <c r="E29" s="34" t="s">
        <v>201</v>
      </c>
      <c r="F29" s="41" t="s">
        <v>317</v>
      </c>
      <c r="G29" s="34" t="s">
        <v>318</v>
      </c>
      <c r="H29" s="34" t="s">
        <v>204</v>
      </c>
      <c r="I29" s="34" t="s">
        <v>228</v>
      </c>
      <c r="J29" s="34" t="s">
        <v>71</v>
      </c>
      <c r="K29" s="34" t="s">
        <v>246</v>
      </c>
      <c r="L29" s="34" t="s">
        <v>206</v>
      </c>
      <c r="M29" s="34" t="s">
        <v>107</v>
      </c>
      <c r="N29" s="34" t="s">
        <v>247</v>
      </c>
      <c r="O29" s="34" t="s">
        <v>72</v>
      </c>
      <c r="P29" s="34" t="s">
        <v>301</v>
      </c>
      <c r="Q29" s="34" t="s">
        <v>217</v>
      </c>
      <c r="R29" s="34" t="s">
        <v>209</v>
      </c>
      <c r="S29" s="34" t="s">
        <v>75</v>
      </c>
      <c r="T29" s="37">
        <v>2.4700000000000002</v>
      </c>
      <c r="U29" s="57" t="s">
        <v>319</v>
      </c>
      <c r="V29" s="42">
        <v>4.2999999999999997E-2</v>
      </c>
      <c r="W29" s="42">
        <v>5.6599999999999998E-2</v>
      </c>
      <c r="X29" s="42" t="s">
        <v>211</v>
      </c>
      <c r="Y29" s="41" t="s">
        <v>72</v>
      </c>
      <c r="Z29" s="45">
        <v>3811992.48</v>
      </c>
      <c r="AA29" s="37">
        <v>1</v>
      </c>
      <c r="AB29" s="37">
        <v>91.8</v>
      </c>
      <c r="AC29" s="37">
        <v>0</v>
      </c>
      <c r="AD29" s="37">
        <v>3499.4090900000001</v>
      </c>
      <c r="AG29" s="34" t="s">
        <v>16</v>
      </c>
      <c r="AH29" s="42">
        <v>3.6250000000000002E-3</v>
      </c>
      <c r="AI29" s="42">
        <v>1.0498404199361685E-2</v>
      </c>
      <c r="AJ29" s="42">
        <v>1.5398E-3</v>
      </c>
    </row>
    <row r="30" spans="1:36">
      <c r="A30" s="34">
        <v>392</v>
      </c>
      <c r="B30" s="34">
        <v>392</v>
      </c>
      <c r="C30" s="34" t="s">
        <v>320</v>
      </c>
      <c r="D30" s="34">
        <v>520032046</v>
      </c>
      <c r="E30" s="34" t="s">
        <v>201</v>
      </c>
      <c r="F30" s="41" t="s">
        <v>321</v>
      </c>
      <c r="G30" s="34" t="s">
        <v>322</v>
      </c>
      <c r="H30" s="34" t="s">
        <v>204</v>
      </c>
      <c r="I30" s="34" t="s">
        <v>222</v>
      </c>
      <c r="J30" s="34" t="s">
        <v>71</v>
      </c>
      <c r="K30" s="34" t="s">
        <v>71</v>
      </c>
      <c r="L30" s="34" t="s">
        <v>206</v>
      </c>
      <c r="M30" s="34" t="s">
        <v>107</v>
      </c>
      <c r="N30" s="34" t="s">
        <v>323</v>
      </c>
      <c r="O30" s="34" t="s">
        <v>72</v>
      </c>
      <c r="P30" s="34" t="s">
        <v>324</v>
      </c>
      <c r="Q30" s="34" t="s">
        <v>217</v>
      </c>
      <c r="R30" s="34" t="s">
        <v>209</v>
      </c>
      <c r="S30" s="34" t="s">
        <v>75</v>
      </c>
      <c r="T30" s="37">
        <v>1.42</v>
      </c>
      <c r="U30" s="57" t="s">
        <v>325</v>
      </c>
      <c r="V30" s="42">
        <v>5.0000000000000001E-3</v>
      </c>
      <c r="W30" s="42">
        <v>2.6200000000000001E-2</v>
      </c>
      <c r="X30" s="42" t="s">
        <v>211</v>
      </c>
      <c r="Y30" s="41" t="s">
        <v>72</v>
      </c>
      <c r="Z30" s="45">
        <v>2922000</v>
      </c>
      <c r="AA30" s="37">
        <v>1</v>
      </c>
      <c r="AB30" s="37">
        <v>112.82</v>
      </c>
      <c r="AC30" s="37">
        <v>0</v>
      </c>
      <c r="AD30" s="37">
        <v>3296.6003999999998</v>
      </c>
      <c r="AG30" s="34" t="s">
        <v>16</v>
      </c>
      <c r="AH30" s="42">
        <v>3.8284E-3</v>
      </c>
      <c r="AI30" s="42">
        <v>9.8899039559615862E-3</v>
      </c>
      <c r="AJ30" s="42">
        <v>1.4506E-3</v>
      </c>
    </row>
    <row r="31" spans="1:36">
      <c r="A31" s="34">
        <v>392</v>
      </c>
      <c r="B31" s="34">
        <v>392</v>
      </c>
      <c r="C31" s="34" t="s">
        <v>298</v>
      </c>
      <c r="D31" s="34">
        <v>513623314</v>
      </c>
      <c r="E31" s="34" t="s">
        <v>201</v>
      </c>
      <c r="F31" s="41" t="s">
        <v>326</v>
      </c>
      <c r="G31" s="34" t="s">
        <v>327</v>
      </c>
      <c r="H31" s="34" t="s">
        <v>204</v>
      </c>
      <c r="I31" s="34" t="s">
        <v>205</v>
      </c>
      <c r="J31" s="34" t="s">
        <v>71</v>
      </c>
      <c r="K31" s="34" t="s">
        <v>71</v>
      </c>
      <c r="L31" s="34" t="s">
        <v>206</v>
      </c>
      <c r="M31" s="34" t="s">
        <v>107</v>
      </c>
      <c r="N31" s="34" t="s">
        <v>207</v>
      </c>
      <c r="O31" s="34" t="s">
        <v>72</v>
      </c>
      <c r="P31" s="34" t="s">
        <v>328</v>
      </c>
      <c r="Q31" s="34" t="s">
        <v>109</v>
      </c>
      <c r="R31" s="34" t="s">
        <v>209</v>
      </c>
      <c r="S31" s="34" t="s">
        <v>75</v>
      </c>
      <c r="T31" s="37">
        <v>0.93</v>
      </c>
      <c r="U31" s="57" t="s">
        <v>329</v>
      </c>
      <c r="V31" s="42">
        <v>4.5999999999999999E-2</v>
      </c>
      <c r="W31" s="42">
        <v>4.9000000000000002E-2</v>
      </c>
      <c r="X31" s="42" t="s">
        <v>211</v>
      </c>
      <c r="Y31" s="41" t="s">
        <v>72</v>
      </c>
      <c r="Z31" s="45">
        <v>80000</v>
      </c>
      <c r="AA31" s="37">
        <v>1</v>
      </c>
      <c r="AB31" s="37">
        <v>1000</v>
      </c>
      <c r="AC31" s="37">
        <v>0</v>
      </c>
      <c r="AD31" s="37">
        <v>800</v>
      </c>
      <c r="AG31" s="34" t="s">
        <v>16</v>
      </c>
      <c r="AH31" s="42">
        <v>3.2000000000000002E-3</v>
      </c>
      <c r="AI31" s="42">
        <v>2.400000960000385E-3</v>
      </c>
      <c r="AJ31" s="42">
        <v>3.5199999999999999E-4</v>
      </c>
    </row>
    <row r="32" spans="1:36">
      <c r="A32" s="34">
        <v>392</v>
      </c>
      <c r="B32" s="34">
        <v>392</v>
      </c>
      <c r="C32" s="34" t="s">
        <v>330</v>
      </c>
      <c r="D32" s="34">
        <v>512096793</v>
      </c>
      <c r="E32" s="34" t="s">
        <v>201</v>
      </c>
      <c r="F32" s="41" t="s">
        <v>331</v>
      </c>
      <c r="G32" s="34" t="s">
        <v>332</v>
      </c>
      <c r="H32" s="34" t="s">
        <v>204</v>
      </c>
      <c r="I32" s="34" t="s">
        <v>222</v>
      </c>
      <c r="J32" s="34" t="s">
        <v>71</v>
      </c>
      <c r="K32" s="34" t="s">
        <v>71</v>
      </c>
      <c r="L32" s="34" t="s">
        <v>206</v>
      </c>
      <c r="M32" s="34" t="s">
        <v>107</v>
      </c>
      <c r="N32" s="34" t="s">
        <v>207</v>
      </c>
      <c r="O32" s="34" t="s">
        <v>72</v>
      </c>
      <c r="P32" s="34" t="s">
        <v>328</v>
      </c>
      <c r="Q32" s="34" t="s">
        <v>109</v>
      </c>
      <c r="R32" s="34" t="s">
        <v>209</v>
      </c>
      <c r="S32" s="34" t="s">
        <v>75</v>
      </c>
      <c r="T32" s="37">
        <v>5.1100000000000003</v>
      </c>
      <c r="U32" s="57" t="s">
        <v>239</v>
      </c>
      <c r="V32" s="42">
        <v>3.1800000000000002E-2</v>
      </c>
      <c r="W32" s="42">
        <v>3.0499999999999999E-2</v>
      </c>
      <c r="X32" s="42" t="s">
        <v>211</v>
      </c>
      <c r="Y32" s="41" t="s">
        <v>72</v>
      </c>
      <c r="Z32" s="45">
        <v>4599000</v>
      </c>
      <c r="AA32" s="37">
        <v>1</v>
      </c>
      <c r="AB32" s="37">
        <v>102.65</v>
      </c>
      <c r="AC32" s="37">
        <v>0</v>
      </c>
      <c r="AD32" s="37">
        <v>4720.8734999999997</v>
      </c>
      <c r="AG32" s="34" t="s">
        <v>16</v>
      </c>
      <c r="AH32" s="42">
        <v>2.06082E-2</v>
      </c>
      <c r="AI32" s="42">
        <v>1.4162805665122272E-2</v>
      </c>
      <c r="AJ32" s="42">
        <v>2.0772999999999998E-3</v>
      </c>
    </row>
    <row r="33" spans="1:36">
      <c r="A33" s="34">
        <v>392</v>
      </c>
      <c r="B33" s="34">
        <v>392</v>
      </c>
      <c r="C33" s="34" t="s">
        <v>333</v>
      </c>
      <c r="D33" s="34">
        <v>513901371</v>
      </c>
      <c r="E33" s="34" t="s">
        <v>201</v>
      </c>
      <c r="F33" s="41" t="s">
        <v>334</v>
      </c>
      <c r="G33" s="34" t="s">
        <v>335</v>
      </c>
      <c r="H33" s="34" t="s">
        <v>204</v>
      </c>
      <c r="I33" s="34" t="s">
        <v>205</v>
      </c>
      <c r="J33" s="34" t="s">
        <v>71</v>
      </c>
      <c r="K33" s="34" t="s">
        <v>71</v>
      </c>
      <c r="L33" s="34" t="s">
        <v>206</v>
      </c>
      <c r="M33" s="34" t="s">
        <v>107</v>
      </c>
      <c r="N33" s="34" t="s">
        <v>336</v>
      </c>
      <c r="O33" s="34" t="s">
        <v>72</v>
      </c>
      <c r="P33" s="34" t="s">
        <v>337</v>
      </c>
      <c r="Q33" s="34" t="s">
        <v>74</v>
      </c>
      <c r="R33" s="34" t="s">
        <v>209</v>
      </c>
      <c r="S33" s="34" t="s">
        <v>75</v>
      </c>
      <c r="T33" s="37">
        <v>2.42</v>
      </c>
      <c r="U33" s="57" t="s">
        <v>338</v>
      </c>
      <c r="V33" s="42">
        <v>2.0500000000000001E-2</v>
      </c>
      <c r="W33" s="42">
        <v>5.0099999999999999E-2</v>
      </c>
      <c r="X33" s="42" t="s">
        <v>211</v>
      </c>
      <c r="Y33" s="41" t="s">
        <v>72</v>
      </c>
      <c r="Z33" s="45">
        <v>3200000</v>
      </c>
      <c r="AA33" s="37">
        <v>1</v>
      </c>
      <c r="AB33" s="37">
        <v>94.03</v>
      </c>
      <c r="AC33" s="37">
        <v>0</v>
      </c>
      <c r="AD33" s="37">
        <v>3008.96</v>
      </c>
      <c r="AG33" s="34" t="s">
        <v>16</v>
      </c>
      <c r="AH33" s="42">
        <v>3.3375000000000002E-3</v>
      </c>
      <c r="AI33" s="42">
        <v>9.0270036108014481E-3</v>
      </c>
      <c r="AJ33" s="42">
        <v>1.3240000000000001E-3</v>
      </c>
    </row>
    <row r="34" spans="1:36">
      <c r="A34" s="34">
        <v>392</v>
      </c>
      <c r="B34" s="34">
        <v>392</v>
      </c>
      <c r="C34" s="34" t="s">
        <v>339</v>
      </c>
      <c r="D34" s="34">
        <v>520036617</v>
      </c>
      <c r="E34" s="34" t="s">
        <v>201</v>
      </c>
      <c r="F34" s="41" t="s">
        <v>340</v>
      </c>
      <c r="G34" s="34" t="s">
        <v>341</v>
      </c>
      <c r="H34" s="34" t="s">
        <v>204</v>
      </c>
      <c r="I34" s="34" t="s">
        <v>222</v>
      </c>
      <c r="J34" s="34" t="s">
        <v>71</v>
      </c>
      <c r="K34" s="34" t="s">
        <v>71</v>
      </c>
      <c r="L34" s="34" t="s">
        <v>206</v>
      </c>
      <c r="M34" s="34" t="s">
        <v>107</v>
      </c>
      <c r="N34" s="34" t="s">
        <v>207</v>
      </c>
      <c r="O34" s="34" t="s">
        <v>72</v>
      </c>
      <c r="P34" s="34" t="s">
        <v>337</v>
      </c>
      <c r="Q34" s="34" t="s">
        <v>74</v>
      </c>
      <c r="R34" s="34" t="s">
        <v>209</v>
      </c>
      <c r="S34" s="34" t="s">
        <v>75</v>
      </c>
      <c r="T34" s="37">
        <v>5.57</v>
      </c>
      <c r="U34" s="57" t="s">
        <v>342</v>
      </c>
      <c r="V34" s="42">
        <v>3.6799999999999999E-2</v>
      </c>
      <c r="W34" s="42">
        <v>3.32E-2</v>
      </c>
      <c r="X34" s="42" t="s">
        <v>211</v>
      </c>
      <c r="Y34" s="41" t="s">
        <v>72</v>
      </c>
      <c r="Z34" s="45">
        <v>6885000</v>
      </c>
      <c r="AA34" s="37">
        <v>1</v>
      </c>
      <c r="AB34" s="37">
        <v>107.29</v>
      </c>
      <c r="AC34" s="37">
        <v>0</v>
      </c>
      <c r="AD34" s="37">
        <v>7386.9165000000003</v>
      </c>
      <c r="AG34" s="34" t="s">
        <v>16</v>
      </c>
      <c r="AH34" s="42">
        <v>1.55183E-2</v>
      </c>
      <c r="AI34" s="42">
        <v>2.2161108864443554E-2</v>
      </c>
      <c r="AJ34" s="42">
        <v>3.2504000000000001E-3</v>
      </c>
    </row>
    <row r="35" spans="1:36">
      <c r="A35" s="34">
        <v>392</v>
      </c>
      <c r="B35" s="34">
        <v>392</v>
      </c>
      <c r="C35" s="34" t="s">
        <v>339</v>
      </c>
      <c r="D35" s="34">
        <v>520036617</v>
      </c>
      <c r="E35" s="34" t="s">
        <v>201</v>
      </c>
      <c r="F35" s="41" t="s">
        <v>343</v>
      </c>
      <c r="G35" s="34" t="s">
        <v>344</v>
      </c>
      <c r="H35" s="34" t="s">
        <v>204</v>
      </c>
      <c r="I35" s="34" t="s">
        <v>205</v>
      </c>
      <c r="J35" s="34" t="s">
        <v>71</v>
      </c>
      <c r="K35" s="34" t="s">
        <v>71</v>
      </c>
      <c r="L35" s="34" t="s">
        <v>206</v>
      </c>
      <c r="M35" s="34" t="s">
        <v>107</v>
      </c>
      <c r="N35" s="34" t="s">
        <v>207</v>
      </c>
      <c r="O35" s="34" t="s">
        <v>72</v>
      </c>
      <c r="P35" s="34" t="s">
        <v>337</v>
      </c>
      <c r="Q35" s="34" t="s">
        <v>74</v>
      </c>
      <c r="R35" s="34" t="s">
        <v>209</v>
      </c>
      <c r="S35" s="34" t="s">
        <v>75</v>
      </c>
      <c r="T35" s="37">
        <v>2.09</v>
      </c>
      <c r="U35" s="57" t="s">
        <v>345</v>
      </c>
      <c r="V35" s="42">
        <v>5.2999999999999999E-2</v>
      </c>
      <c r="W35" s="42">
        <v>0.05</v>
      </c>
      <c r="X35" s="42" t="s">
        <v>211</v>
      </c>
      <c r="Y35" s="41" t="s">
        <v>72</v>
      </c>
      <c r="Z35" s="45">
        <v>2070714.29</v>
      </c>
      <c r="AA35" s="37">
        <v>1</v>
      </c>
      <c r="AB35" s="37">
        <v>102.04</v>
      </c>
      <c r="AC35" s="37">
        <v>0</v>
      </c>
      <c r="AD35" s="37">
        <v>2112.9568599999998</v>
      </c>
      <c r="AG35" s="34" t="s">
        <v>16</v>
      </c>
      <c r="AH35" s="42">
        <v>5.4749000000000004E-3</v>
      </c>
      <c r="AI35" s="42">
        <v>6.3390025356010174E-3</v>
      </c>
      <c r="AJ35" s="42">
        <v>9.2969999999999999E-4</v>
      </c>
    </row>
    <row r="36" spans="1:36">
      <c r="A36" s="34">
        <v>392</v>
      </c>
      <c r="B36" s="34">
        <v>392</v>
      </c>
      <c r="C36" s="34" t="s">
        <v>346</v>
      </c>
      <c r="D36" s="34">
        <v>510381601</v>
      </c>
      <c r="E36" s="34" t="s">
        <v>201</v>
      </c>
      <c r="F36" s="41" t="s">
        <v>347</v>
      </c>
      <c r="G36" s="34" t="s">
        <v>348</v>
      </c>
      <c r="H36" s="34" t="s">
        <v>204</v>
      </c>
      <c r="I36" s="34" t="s">
        <v>205</v>
      </c>
      <c r="J36" s="34" t="s">
        <v>71</v>
      </c>
      <c r="K36" s="34" t="s">
        <v>71</v>
      </c>
      <c r="L36" s="34" t="s">
        <v>206</v>
      </c>
      <c r="M36" s="34" t="s">
        <v>107</v>
      </c>
      <c r="N36" s="34" t="s">
        <v>255</v>
      </c>
      <c r="O36" s="34" t="s">
        <v>72</v>
      </c>
      <c r="P36" s="34" t="s">
        <v>337</v>
      </c>
      <c r="Q36" s="34" t="s">
        <v>74</v>
      </c>
      <c r="R36" s="34" t="s">
        <v>209</v>
      </c>
      <c r="S36" s="34" t="s">
        <v>75</v>
      </c>
      <c r="T36" s="37">
        <v>1.67</v>
      </c>
      <c r="U36" s="57" t="s">
        <v>349</v>
      </c>
      <c r="V36" s="42">
        <v>4.2999999999999997E-2</v>
      </c>
      <c r="W36" s="42">
        <v>5.1200000000000002E-2</v>
      </c>
      <c r="X36" s="42" t="s">
        <v>211</v>
      </c>
      <c r="Y36" s="41" t="s">
        <v>72</v>
      </c>
      <c r="Z36" s="45">
        <v>445714.28</v>
      </c>
      <c r="AA36" s="37">
        <v>1</v>
      </c>
      <c r="AB36" s="37">
        <v>100.71</v>
      </c>
      <c r="AC36" s="37">
        <v>0</v>
      </c>
      <c r="AD36" s="37">
        <v>448.87885</v>
      </c>
      <c r="AG36" s="34" t="s">
        <v>16</v>
      </c>
      <c r="AH36" s="42">
        <v>5.5199999999999997E-4</v>
      </c>
      <c r="AI36" s="42">
        <v>1.346700538680216E-3</v>
      </c>
      <c r="AJ36" s="42">
        <v>1.975E-4</v>
      </c>
    </row>
    <row r="37" spans="1:36">
      <c r="A37" s="34">
        <v>392</v>
      </c>
      <c r="B37" s="34">
        <v>392</v>
      </c>
      <c r="C37" s="34" t="s">
        <v>350</v>
      </c>
      <c r="D37" s="34">
        <v>520020116</v>
      </c>
      <c r="E37" s="34" t="s">
        <v>201</v>
      </c>
      <c r="F37" s="41" t="s">
        <v>351</v>
      </c>
      <c r="G37" s="34" t="s">
        <v>352</v>
      </c>
      <c r="H37" s="34" t="s">
        <v>204</v>
      </c>
      <c r="I37" s="34" t="s">
        <v>222</v>
      </c>
      <c r="J37" s="34" t="s">
        <v>71</v>
      </c>
      <c r="K37" s="34" t="s">
        <v>71</v>
      </c>
      <c r="L37" s="34" t="s">
        <v>206</v>
      </c>
      <c r="M37" s="34" t="s">
        <v>107</v>
      </c>
      <c r="N37" s="34" t="s">
        <v>207</v>
      </c>
      <c r="O37" s="34" t="s">
        <v>72</v>
      </c>
      <c r="P37" s="34" t="s">
        <v>337</v>
      </c>
      <c r="Q37" s="34" t="s">
        <v>74</v>
      </c>
      <c r="R37" s="34" t="s">
        <v>209</v>
      </c>
      <c r="S37" s="34" t="s">
        <v>75</v>
      </c>
      <c r="T37" s="37">
        <v>2.25</v>
      </c>
      <c r="U37" s="57" t="s">
        <v>264</v>
      </c>
      <c r="V37" s="42">
        <v>1.7999999999999999E-2</v>
      </c>
      <c r="W37" s="42">
        <v>2.8000000000000001E-2</v>
      </c>
      <c r="X37" s="42" t="s">
        <v>211</v>
      </c>
      <c r="Y37" s="41" t="s">
        <v>72</v>
      </c>
      <c r="Z37" s="45">
        <v>1267746.17</v>
      </c>
      <c r="AA37" s="37">
        <v>1</v>
      </c>
      <c r="AB37" s="37">
        <v>115.55</v>
      </c>
      <c r="AC37" s="37">
        <v>0</v>
      </c>
      <c r="AD37" s="37">
        <v>1464.88069</v>
      </c>
      <c r="AG37" s="34" t="s">
        <v>16</v>
      </c>
      <c r="AH37" s="42">
        <v>1.7144E-3</v>
      </c>
      <c r="AI37" s="42">
        <v>4.3947017578807052E-3</v>
      </c>
      <c r="AJ37" s="42">
        <v>6.4459999999999995E-4</v>
      </c>
    </row>
    <row r="38" spans="1:36">
      <c r="A38" s="34">
        <v>392</v>
      </c>
      <c r="B38" s="34">
        <v>392</v>
      </c>
      <c r="C38" s="34" t="s">
        <v>353</v>
      </c>
      <c r="D38" s="34">
        <v>520025438</v>
      </c>
      <c r="E38" s="34" t="s">
        <v>201</v>
      </c>
      <c r="F38" s="41" t="s">
        <v>354</v>
      </c>
      <c r="G38" s="34" t="s">
        <v>355</v>
      </c>
      <c r="H38" s="34" t="s">
        <v>204</v>
      </c>
      <c r="I38" s="34" t="s">
        <v>205</v>
      </c>
      <c r="J38" s="34" t="s">
        <v>71</v>
      </c>
      <c r="K38" s="34" t="s">
        <v>71</v>
      </c>
      <c r="L38" s="34" t="s">
        <v>206</v>
      </c>
      <c r="M38" s="34" t="s">
        <v>107</v>
      </c>
      <c r="N38" s="34" t="s">
        <v>207</v>
      </c>
      <c r="O38" s="34" t="s">
        <v>72</v>
      </c>
      <c r="P38" s="34" t="s">
        <v>337</v>
      </c>
      <c r="Q38" s="34" t="s">
        <v>74</v>
      </c>
      <c r="R38" s="34" t="s">
        <v>209</v>
      </c>
      <c r="S38" s="34" t="s">
        <v>75</v>
      </c>
      <c r="T38" s="37">
        <v>2.37</v>
      </c>
      <c r="U38" s="57" t="s">
        <v>242</v>
      </c>
      <c r="V38" s="42">
        <v>3.95E-2</v>
      </c>
      <c r="W38" s="42">
        <v>5.3199999999999997E-2</v>
      </c>
      <c r="X38" s="42" t="s">
        <v>211</v>
      </c>
      <c r="Y38" s="41" t="s">
        <v>72</v>
      </c>
      <c r="Z38" s="45">
        <v>700000</v>
      </c>
      <c r="AA38" s="37">
        <v>1</v>
      </c>
      <c r="AB38" s="37">
        <v>97.03</v>
      </c>
      <c r="AC38" s="37">
        <v>0</v>
      </c>
      <c r="AD38" s="37">
        <v>679.21</v>
      </c>
      <c r="AG38" s="34" t="s">
        <v>16</v>
      </c>
      <c r="AH38" s="42">
        <v>5.8839999999999999E-4</v>
      </c>
      <c r="AI38" s="42">
        <v>2.0377008150803269E-3</v>
      </c>
      <c r="AJ38" s="42">
        <v>2.989E-4</v>
      </c>
    </row>
    <row r="39" spans="1:36">
      <c r="A39" s="34">
        <v>392</v>
      </c>
      <c r="B39" s="34">
        <v>392</v>
      </c>
      <c r="C39" s="34" t="s">
        <v>356</v>
      </c>
      <c r="D39" s="34">
        <v>520033234</v>
      </c>
      <c r="E39" s="34" t="s">
        <v>201</v>
      </c>
      <c r="F39" s="41" t="s">
        <v>357</v>
      </c>
      <c r="G39" s="34" t="s">
        <v>358</v>
      </c>
      <c r="H39" s="34" t="s">
        <v>204</v>
      </c>
      <c r="I39" s="34" t="s">
        <v>222</v>
      </c>
      <c r="J39" s="34" t="s">
        <v>71</v>
      </c>
      <c r="K39" s="34" t="s">
        <v>71</v>
      </c>
      <c r="L39" s="34" t="s">
        <v>206</v>
      </c>
      <c r="M39" s="34" t="s">
        <v>107</v>
      </c>
      <c r="N39" s="34" t="s">
        <v>247</v>
      </c>
      <c r="O39" s="34" t="s">
        <v>72</v>
      </c>
      <c r="P39" s="34" t="s">
        <v>359</v>
      </c>
      <c r="Q39" s="34" t="s">
        <v>74</v>
      </c>
      <c r="R39" s="34" t="s">
        <v>209</v>
      </c>
      <c r="S39" s="34" t="s">
        <v>75</v>
      </c>
      <c r="T39" s="37">
        <v>4.91</v>
      </c>
      <c r="U39" s="57" t="s">
        <v>269</v>
      </c>
      <c r="V39" s="42">
        <v>1.7899999999999999E-2</v>
      </c>
      <c r="W39" s="42">
        <v>5.1700000000000003E-2</v>
      </c>
      <c r="X39" s="42" t="s">
        <v>211</v>
      </c>
      <c r="Y39" s="41" t="s">
        <v>72</v>
      </c>
      <c r="Z39" s="45">
        <v>1985550</v>
      </c>
      <c r="AA39" s="37">
        <v>1</v>
      </c>
      <c r="AB39" s="37">
        <v>99.49</v>
      </c>
      <c r="AC39" s="37">
        <v>0</v>
      </c>
      <c r="AD39" s="37">
        <v>1975.4236900000001</v>
      </c>
      <c r="AG39" s="34" t="s">
        <v>16</v>
      </c>
      <c r="AH39" s="42">
        <v>1.4300999999999999E-3</v>
      </c>
      <c r="AI39" s="42">
        <v>5.9264023705609507E-3</v>
      </c>
      <c r="AJ39" s="42">
        <v>8.6919999999999999E-4</v>
      </c>
    </row>
    <row r="40" spans="1:36">
      <c r="A40" s="34">
        <v>392</v>
      </c>
      <c r="B40" s="34">
        <v>392</v>
      </c>
      <c r="C40" s="34" t="s">
        <v>360</v>
      </c>
      <c r="D40" s="34">
        <v>520044322</v>
      </c>
      <c r="E40" s="34" t="s">
        <v>201</v>
      </c>
      <c r="F40" s="41" t="s">
        <v>361</v>
      </c>
      <c r="G40" s="34" t="s">
        <v>362</v>
      </c>
      <c r="H40" s="34" t="s">
        <v>204</v>
      </c>
      <c r="I40" s="34" t="s">
        <v>205</v>
      </c>
      <c r="J40" s="34" t="s">
        <v>71</v>
      </c>
      <c r="K40" s="34" t="s">
        <v>71</v>
      </c>
      <c r="L40" s="34" t="s">
        <v>206</v>
      </c>
      <c r="M40" s="34" t="s">
        <v>107</v>
      </c>
      <c r="N40" s="34" t="s">
        <v>229</v>
      </c>
      <c r="O40" s="34" t="s">
        <v>72</v>
      </c>
      <c r="P40" s="34" t="s">
        <v>359</v>
      </c>
      <c r="Q40" s="34" t="s">
        <v>74</v>
      </c>
      <c r="R40" s="34" t="s">
        <v>209</v>
      </c>
      <c r="S40" s="34" t="s">
        <v>75</v>
      </c>
      <c r="T40" s="37">
        <v>4.96</v>
      </c>
      <c r="U40" s="57" t="s">
        <v>363</v>
      </c>
      <c r="V40" s="42">
        <v>6.3799999999999996E-2</v>
      </c>
      <c r="W40" s="42">
        <v>5.1799999999999999E-2</v>
      </c>
      <c r="X40" s="42" t="s">
        <v>211</v>
      </c>
      <c r="Y40" s="41" t="s">
        <v>72</v>
      </c>
      <c r="Z40" s="45">
        <v>4774876</v>
      </c>
      <c r="AA40" s="37">
        <v>1</v>
      </c>
      <c r="AB40" s="37">
        <v>106.21</v>
      </c>
      <c r="AC40" s="37">
        <v>0</v>
      </c>
      <c r="AD40" s="37">
        <v>5071.3957899999996</v>
      </c>
      <c r="AG40" s="34" t="s">
        <v>16</v>
      </c>
      <c r="AH40" s="42">
        <v>4.7748000000000001E-3</v>
      </c>
      <c r="AI40" s="42">
        <v>1.521440608576244E-2</v>
      </c>
      <c r="AJ40" s="42">
        <v>2.2315E-3</v>
      </c>
    </row>
    <row r="41" spans="1:36">
      <c r="A41" s="34">
        <v>392</v>
      </c>
      <c r="B41" s="34">
        <v>392</v>
      </c>
      <c r="C41" s="34" t="s">
        <v>360</v>
      </c>
      <c r="D41" s="34">
        <v>520044322</v>
      </c>
      <c r="E41" s="34" t="s">
        <v>201</v>
      </c>
      <c r="F41" s="41" t="s">
        <v>364</v>
      </c>
      <c r="G41" s="34" t="s">
        <v>365</v>
      </c>
      <c r="H41" s="34" t="s">
        <v>204</v>
      </c>
      <c r="I41" s="34" t="s">
        <v>205</v>
      </c>
      <c r="J41" s="34" t="s">
        <v>71</v>
      </c>
      <c r="K41" s="34" t="s">
        <v>71</v>
      </c>
      <c r="L41" s="34" t="s">
        <v>206</v>
      </c>
      <c r="M41" s="34" t="s">
        <v>107</v>
      </c>
      <c r="N41" s="34" t="s">
        <v>229</v>
      </c>
      <c r="O41" s="34" t="s">
        <v>72</v>
      </c>
      <c r="P41" s="34" t="s">
        <v>359</v>
      </c>
      <c r="Q41" s="34" t="s">
        <v>74</v>
      </c>
      <c r="R41" s="34" t="s">
        <v>209</v>
      </c>
      <c r="S41" s="34" t="s">
        <v>75</v>
      </c>
      <c r="T41" s="37">
        <v>5.6</v>
      </c>
      <c r="U41" s="57" t="s">
        <v>366</v>
      </c>
      <c r="V41" s="42">
        <v>5.6899999999999999E-2</v>
      </c>
      <c r="W41" s="42">
        <v>5.5100000000000003E-2</v>
      </c>
      <c r="X41" s="42" t="s">
        <v>211</v>
      </c>
      <c r="Y41" s="41" t="s">
        <v>72</v>
      </c>
      <c r="Z41" s="45">
        <v>3291000</v>
      </c>
      <c r="AA41" s="37">
        <v>1</v>
      </c>
      <c r="AB41" s="37">
        <v>101.37</v>
      </c>
      <c r="AC41" s="37">
        <v>0</v>
      </c>
      <c r="AD41" s="37">
        <v>3336.0866999999998</v>
      </c>
      <c r="AG41" s="34" t="s">
        <v>16</v>
      </c>
      <c r="AH41" s="42">
        <v>2.1045E-3</v>
      </c>
      <c r="AI41" s="42">
        <v>1.0008404003361606E-2</v>
      </c>
      <c r="AJ41" s="42">
        <v>1.4679000000000001E-3</v>
      </c>
    </row>
    <row r="42" spans="1:36">
      <c r="A42" s="34">
        <v>392</v>
      </c>
      <c r="B42" s="34">
        <v>392</v>
      </c>
      <c r="C42" s="34" t="s">
        <v>350</v>
      </c>
      <c r="D42" s="34">
        <v>520020116</v>
      </c>
      <c r="E42" s="34" t="s">
        <v>201</v>
      </c>
      <c r="F42" s="41" t="s">
        <v>367</v>
      </c>
      <c r="G42" s="34" t="s">
        <v>368</v>
      </c>
      <c r="H42" s="34" t="s">
        <v>204</v>
      </c>
      <c r="I42" s="34" t="s">
        <v>222</v>
      </c>
      <c r="J42" s="34" t="s">
        <v>71</v>
      </c>
      <c r="K42" s="34" t="s">
        <v>71</v>
      </c>
      <c r="L42" s="34" t="s">
        <v>206</v>
      </c>
      <c r="M42" s="34" t="s">
        <v>107</v>
      </c>
      <c r="N42" s="34" t="s">
        <v>207</v>
      </c>
      <c r="O42" s="34" t="s">
        <v>72</v>
      </c>
      <c r="P42" s="34" t="s">
        <v>359</v>
      </c>
      <c r="Q42" s="34" t="s">
        <v>74</v>
      </c>
      <c r="R42" s="34" t="s">
        <v>209</v>
      </c>
      <c r="S42" s="34" t="s">
        <v>75</v>
      </c>
      <c r="T42" s="37">
        <v>1.47</v>
      </c>
      <c r="U42" s="57" t="s">
        <v>369</v>
      </c>
      <c r="V42" s="42">
        <v>2.2499999999999999E-2</v>
      </c>
      <c r="W42" s="42">
        <v>2.9700000000000001E-2</v>
      </c>
      <c r="X42" s="42" t="s">
        <v>211</v>
      </c>
      <c r="Y42" s="41" t="s">
        <v>72</v>
      </c>
      <c r="Z42" s="45">
        <v>694978.52</v>
      </c>
      <c r="AA42" s="37">
        <v>1</v>
      </c>
      <c r="AB42" s="37">
        <v>116.57</v>
      </c>
      <c r="AC42" s="37">
        <v>0</v>
      </c>
      <c r="AD42" s="37">
        <v>810.13646000000006</v>
      </c>
      <c r="AG42" s="34" t="s">
        <v>16</v>
      </c>
      <c r="AH42" s="42">
        <v>2.7839000000000002E-3</v>
      </c>
      <c r="AI42" s="42">
        <v>2.43040097216039E-3</v>
      </c>
      <c r="AJ42" s="42">
        <v>3.5649999999999999E-4</v>
      </c>
    </row>
    <row r="43" spans="1:36">
      <c r="A43" s="34">
        <v>392</v>
      </c>
      <c r="B43" s="34">
        <v>392</v>
      </c>
      <c r="C43" s="34" t="s">
        <v>370</v>
      </c>
      <c r="D43" s="34">
        <v>550263107</v>
      </c>
      <c r="E43" s="34" t="s">
        <v>201</v>
      </c>
      <c r="F43" s="41" t="s">
        <v>371</v>
      </c>
      <c r="G43" s="34" t="s">
        <v>372</v>
      </c>
      <c r="H43" s="34" t="s">
        <v>204</v>
      </c>
      <c r="I43" s="34" t="s">
        <v>205</v>
      </c>
      <c r="J43" s="34" t="s">
        <v>71</v>
      </c>
      <c r="K43" s="34" t="s">
        <v>71</v>
      </c>
      <c r="L43" s="34" t="s">
        <v>206</v>
      </c>
      <c r="M43" s="34" t="s">
        <v>107</v>
      </c>
      <c r="N43" s="34" t="s">
        <v>229</v>
      </c>
      <c r="O43" s="34" t="s">
        <v>72</v>
      </c>
      <c r="P43" s="34" t="s">
        <v>359</v>
      </c>
      <c r="Q43" s="34" t="s">
        <v>74</v>
      </c>
      <c r="R43" s="34" t="s">
        <v>209</v>
      </c>
      <c r="S43" s="34" t="s">
        <v>75</v>
      </c>
      <c r="T43" s="37">
        <v>3.13</v>
      </c>
      <c r="U43" s="57" t="s">
        <v>373</v>
      </c>
      <c r="V43" s="42">
        <v>6.7000000000000004E-2</v>
      </c>
      <c r="W43" s="42">
        <v>5.11E-2</v>
      </c>
      <c r="X43" s="42" t="s">
        <v>211</v>
      </c>
      <c r="Y43" s="41" t="s">
        <v>72</v>
      </c>
      <c r="Z43" s="45">
        <v>1330000</v>
      </c>
      <c r="AA43" s="37">
        <v>1</v>
      </c>
      <c r="AB43" s="37">
        <v>106.88</v>
      </c>
      <c r="AC43" s="37">
        <v>0</v>
      </c>
      <c r="AD43" s="37">
        <v>1421.5039999999999</v>
      </c>
      <c r="AG43" s="34" t="s">
        <v>16</v>
      </c>
      <c r="AH43" s="42">
        <v>1.4614999999999999E-3</v>
      </c>
      <c r="AI43" s="42">
        <v>4.2646017058406843E-3</v>
      </c>
      <c r="AJ43" s="42">
        <v>6.2549999999999997E-4</v>
      </c>
    </row>
    <row r="44" spans="1:36">
      <c r="A44" s="34">
        <v>392</v>
      </c>
      <c r="B44" s="34">
        <v>392</v>
      </c>
      <c r="C44" s="34" t="s">
        <v>374</v>
      </c>
      <c r="D44" s="34">
        <v>514401702</v>
      </c>
      <c r="E44" s="34" t="s">
        <v>201</v>
      </c>
      <c r="F44" s="41" t="s">
        <v>375</v>
      </c>
      <c r="G44" s="34" t="s">
        <v>376</v>
      </c>
      <c r="H44" s="34" t="s">
        <v>204</v>
      </c>
      <c r="I44" s="34" t="s">
        <v>205</v>
      </c>
      <c r="J44" s="34" t="s">
        <v>71</v>
      </c>
      <c r="K44" s="34" t="s">
        <v>71</v>
      </c>
      <c r="L44" s="34" t="s">
        <v>206</v>
      </c>
      <c r="M44" s="34" t="s">
        <v>107</v>
      </c>
      <c r="N44" s="34" t="s">
        <v>268</v>
      </c>
      <c r="O44" s="34" t="s">
        <v>72</v>
      </c>
      <c r="P44" s="34" t="s">
        <v>377</v>
      </c>
      <c r="Q44" s="34" t="s">
        <v>74</v>
      </c>
      <c r="R44" s="34" t="s">
        <v>209</v>
      </c>
      <c r="S44" s="34" t="s">
        <v>75</v>
      </c>
      <c r="T44" s="37">
        <v>2.8</v>
      </c>
      <c r="U44" s="57" t="s">
        <v>378</v>
      </c>
      <c r="V44" s="42">
        <v>2.5000000000000001E-2</v>
      </c>
      <c r="W44" s="42">
        <v>5.04E-2</v>
      </c>
      <c r="X44" s="42" t="s">
        <v>211</v>
      </c>
      <c r="Y44" s="41" t="s">
        <v>72</v>
      </c>
      <c r="Z44" s="45">
        <v>1511160</v>
      </c>
      <c r="AA44" s="37">
        <v>1</v>
      </c>
      <c r="AB44" s="37">
        <v>94.1</v>
      </c>
      <c r="AC44" s="37">
        <v>0</v>
      </c>
      <c r="AD44" s="37">
        <v>1422.0015599999999</v>
      </c>
      <c r="AG44" s="34" t="s">
        <v>16</v>
      </c>
      <c r="AH44" s="42">
        <v>2.1145000000000001E-3</v>
      </c>
      <c r="AI44" s="42">
        <v>4.266101706440685E-3</v>
      </c>
      <c r="AJ44" s="42">
        <v>6.2569999999999998E-4</v>
      </c>
    </row>
    <row r="45" spans="1:36">
      <c r="A45" s="34">
        <v>392</v>
      </c>
      <c r="B45" s="34">
        <v>392</v>
      </c>
      <c r="C45" s="34" t="s">
        <v>379</v>
      </c>
      <c r="D45" s="34">
        <v>520028911</v>
      </c>
      <c r="E45" s="34" t="s">
        <v>201</v>
      </c>
      <c r="F45" s="41" t="s">
        <v>380</v>
      </c>
      <c r="G45" s="34" t="s">
        <v>381</v>
      </c>
      <c r="H45" s="34" t="s">
        <v>204</v>
      </c>
      <c r="I45" s="34" t="s">
        <v>205</v>
      </c>
      <c r="J45" s="34" t="s">
        <v>71</v>
      </c>
      <c r="K45" s="34" t="s">
        <v>71</v>
      </c>
      <c r="L45" s="34" t="s">
        <v>206</v>
      </c>
      <c r="M45" s="34" t="s">
        <v>107</v>
      </c>
      <c r="N45" s="34" t="s">
        <v>382</v>
      </c>
      <c r="O45" s="34" t="s">
        <v>72</v>
      </c>
      <c r="P45" s="34" t="s">
        <v>377</v>
      </c>
      <c r="Q45" s="34" t="s">
        <v>74</v>
      </c>
      <c r="R45" s="34" t="s">
        <v>209</v>
      </c>
      <c r="S45" s="34" t="s">
        <v>75</v>
      </c>
      <c r="T45" s="37">
        <v>2.76</v>
      </c>
      <c r="U45" s="57" t="s">
        <v>383</v>
      </c>
      <c r="V45" s="42">
        <v>0.04</v>
      </c>
      <c r="W45" s="42">
        <v>4.7899999999999998E-2</v>
      </c>
      <c r="X45" s="42" t="s">
        <v>211</v>
      </c>
      <c r="Y45" s="41" t="s">
        <v>72</v>
      </c>
      <c r="Z45" s="45">
        <v>4533929.93</v>
      </c>
      <c r="AA45" s="37">
        <v>1</v>
      </c>
      <c r="AB45" s="37">
        <v>99.88</v>
      </c>
      <c r="AC45" s="37">
        <v>0</v>
      </c>
      <c r="AD45" s="37">
        <v>4528.4892099999997</v>
      </c>
      <c r="AG45" s="34" t="s">
        <v>16</v>
      </c>
      <c r="AH45" s="42">
        <v>7.8076999999999999E-3</v>
      </c>
      <c r="AI45" s="42">
        <v>1.358570543428218E-2</v>
      </c>
      <c r="AJ45" s="42">
        <v>1.9926000000000002E-3</v>
      </c>
    </row>
    <row r="46" spans="1:36">
      <c r="A46" s="34">
        <v>392</v>
      </c>
      <c r="B46" s="34">
        <v>392</v>
      </c>
      <c r="C46" s="34" t="s">
        <v>379</v>
      </c>
      <c r="D46" s="34">
        <v>520028911</v>
      </c>
      <c r="E46" s="34" t="s">
        <v>201</v>
      </c>
      <c r="F46" s="41" t="s">
        <v>384</v>
      </c>
      <c r="G46" s="34" t="s">
        <v>385</v>
      </c>
      <c r="H46" s="34" t="s">
        <v>204</v>
      </c>
      <c r="I46" s="34" t="s">
        <v>205</v>
      </c>
      <c r="J46" s="34" t="s">
        <v>71</v>
      </c>
      <c r="K46" s="34" t="s">
        <v>71</v>
      </c>
      <c r="L46" s="34" t="s">
        <v>206</v>
      </c>
      <c r="M46" s="34" t="s">
        <v>107</v>
      </c>
      <c r="N46" s="34" t="s">
        <v>382</v>
      </c>
      <c r="O46" s="34" t="s">
        <v>72</v>
      </c>
      <c r="P46" s="34" t="s">
        <v>377</v>
      </c>
      <c r="Q46" s="34" t="s">
        <v>74</v>
      </c>
      <c r="R46" s="34" t="s">
        <v>209</v>
      </c>
      <c r="S46" s="34" t="s">
        <v>75</v>
      </c>
      <c r="T46" s="37">
        <v>4.79</v>
      </c>
      <c r="U46" s="57" t="s">
        <v>386</v>
      </c>
      <c r="V46" s="42">
        <v>2.07E-2</v>
      </c>
      <c r="W46" s="42">
        <v>4.8399999999999999E-2</v>
      </c>
      <c r="X46" s="42" t="s">
        <v>211</v>
      </c>
      <c r="Y46" s="41" t="s">
        <v>72</v>
      </c>
      <c r="Z46" s="45">
        <v>4300000</v>
      </c>
      <c r="AA46" s="37">
        <v>1</v>
      </c>
      <c r="AB46" s="37">
        <v>87.83</v>
      </c>
      <c r="AC46" s="37">
        <v>0</v>
      </c>
      <c r="AD46" s="37">
        <v>3776.69</v>
      </c>
      <c r="AG46" s="34" t="s">
        <v>16</v>
      </c>
      <c r="AH46" s="42">
        <v>5.9211999999999997E-3</v>
      </c>
      <c r="AI46" s="42">
        <v>1.1330204532081818E-2</v>
      </c>
      <c r="AJ46" s="42">
        <v>1.6618E-3</v>
      </c>
    </row>
    <row r="47" spans="1:36">
      <c r="A47" s="34">
        <v>392</v>
      </c>
      <c r="B47" s="34">
        <v>392</v>
      </c>
      <c r="C47" s="34" t="s">
        <v>387</v>
      </c>
      <c r="D47" s="34">
        <v>510560188</v>
      </c>
      <c r="E47" s="34" t="s">
        <v>201</v>
      </c>
      <c r="F47" s="41" t="s">
        <v>388</v>
      </c>
      <c r="G47" s="34" t="s">
        <v>389</v>
      </c>
      <c r="H47" s="34" t="s">
        <v>204</v>
      </c>
      <c r="I47" s="34" t="s">
        <v>222</v>
      </c>
      <c r="J47" s="34" t="s">
        <v>71</v>
      </c>
      <c r="K47" s="34" t="s">
        <v>71</v>
      </c>
      <c r="L47" s="34" t="s">
        <v>206</v>
      </c>
      <c r="M47" s="34" t="s">
        <v>107</v>
      </c>
      <c r="N47" s="34" t="s">
        <v>247</v>
      </c>
      <c r="O47" s="34" t="s">
        <v>72</v>
      </c>
      <c r="P47" s="34" t="s">
        <v>377</v>
      </c>
      <c r="Q47" s="34" t="s">
        <v>74</v>
      </c>
      <c r="R47" s="34" t="s">
        <v>209</v>
      </c>
      <c r="S47" s="34" t="s">
        <v>75</v>
      </c>
      <c r="T47" s="37">
        <v>6.6</v>
      </c>
      <c r="U47" s="57" t="s">
        <v>251</v>
      </c>
      <c r="V47" s="42">
        <v>4.02E-2</v>
      </c>
      <c r="W47" s="42">
        <v>3.2399999999999998E-2</v>
      </c>
      <c r="X47" s="42" t="s">
        <v>211</v>
      </c>
      <c r="Y47" s="41" t="s">
        <v>72</v>
      </c>
      <c r="Z47" s="45">
        <v>3783000</v>
      </c>
      <c r="AA47" s="37">
        <v>1</v>
      </c>
      <c r="AB47" s="37">
        <v>108.93</v>
      </c>
      <c r="AC47" s="37">
        <v>0</v>
      </c>
      <c r="AD47" s="37">
        <v>4120.8218999999999</v>
      </c>
      <c r="AG47" s="34" t="s">
        <v>16</v>
      </c>
      <c r="AH47" s="42">
        <v>4.6895000000000001E-3</v>
      </c>
      <c r="AI47" s="42">
        <v>1.2362604945041983E-2</v>
      </c>
      <c r="AJ47" s="42">
        <v>1.8132000000000001E-3</v>
      </c>
    </row>
    <row r="48" spans="1:36">
      <c r="A48" s="34">
        <v>392</v>
      </c>
      <c r="B48" s="34">
        <v>392</v>
      </c>
      <c r="C48" s="34" t="s">
        <v>387</v>
      </c>
      <c r="D48" s="34">
        <v>510560188</v>
      </c>
      <c r="E48" s="34" t="s">
        <v>201</v>
      </c>
      <c r="F48" s="41" t="s">
        <v>390</v>
      </c>
      <c r="G48" s="34" t="s">
        <v>391</v>
      </c>
      <c r="H48" s="34" t="s">
        <v>204</v>
      </c>
      <c r="I48" s="34" t="s">
        <v>205</v>
      </c>
      <c r="J48" s="34" t="s">
        <v>71</v>
      </c>
      <c r="K48" s="34" t="s">
        <v>71</v>
      </c>
      <c r="L48" s="34" t="s">
        <v>206</v>
      </c>
      <c r="M48" s="34" t="s">
        <v>107</v>
      </c>
      <c r="N48" s="34" t="s">
        <v>247</v>
      </c>
      <c r="O48" s="34" t="s">
        <v>72</v>
      </c>
      <c r="P48" s="34" t="s">
        <v>377</v>
      </c>
      <c r="Q48" s="34" t="s">
        <v>74</v>
      </c>
      <c r="R48" s="34" t="s">
        <v>209</v>
      </c>
      <c r="S48" s="34" t="s">
        <v>75</v>
      </c>
      <c r="T48" s="37">
        <v>2.74</v>
      </c>
      <c r="U48" s="57" t="s">
        <v>392</v>
      </c>
      <c r="V48" s="42">
        <v>3.2500000000000001E-2</v>
      </c>
      <c r="W48" s="42">
        <v>5.0599999999999999E-2</v>
      </c>
      <c r="X48" s="42" t="s">
        <v>211</v>
      </c>
      <c r="Y48" s="41" t="s">
        <v>72</v>
      </c>
      <c r="Z48" s="45">
        <v>560000</v>
      </c>
      <c r="AA48" s="37">
        <v>1</v>
      </c>
      <c r="AB48" s="37">
        <v>96.2</v>
      </c>
      <c r="AC48" s="37">
        <v>0</v>
      </c>
      <c r="AD48" s="37">
        <v>538.72</v>
      </c>
      <c r="AG48" s="34" t="s">
        <v>16</v>
      </c>
      <c r="AH48" s="42">
        <v>2.3305999999999999E-3</v>
      </c>
      <c r="AI48" s="42">
        <v>1.6162006464802592E-3</v>
      </c>
      <c r="AJ48" s="42">
        <v>2.3699999999999999E-4</v>
      </c>
    </row>
    <row r="49" spans="1:36">
      <c r="A49" s="34">
        <v>392</v>
      </c>
      <c r="B49" s="34">
        <v>392</v>
      </c>
      <c r="C49" s="34" t="s">
        <v>387</v>
      </c>
      <c r="D49" s="34">
        <v>510560188</v>
      </c>
      <c r="E49" s="34" t="s">
        <v>201</v>
      </c>
      <c r="F49" s="41" t="s">
        <v>393</v>
      </c>
      <c r="G49" s="34" t="s">
        <v>394</v>
      </c>
      <c r="H49" s="34" t="s">
        <v>204</v>
      </c>
      <c r="I49" s="34" t="s">
        <v>205</v>
      </c>
      <c r="J49" s="34" t="s">
        <v>71</v>
      </c>
      <c r="K49" s="34" t="s">
        <v>71</v>
      </c>
      <c r="L49" s="34" t="s">
        <v>206</v>
      </c>
      <c r="M49" s="34" t="s">
        <v>107</v>
      </c>
      <c r="N49" s="34" t="s">
        <v>247</v>
      </c>
      <c r="O49" s="34" t="s">
        <v>72</v>
      </c>
      <c r="P49" s="34" t="s">
        <v>377</v>
      </c>
      <c r="Q49" s="34" t="s">
        <v>74</v>
      </c>
      <c r="R49" s="34" t="s">
        <v>209</v>
      </c>
      <c r="S49" s="34" t="s">
        <v>75</v>
      </c>
      <c r="T49" s="37">
        <v>4.46</v>
      </c>
      <c r="U49" s="57" t="s">
        <v>395</v>
      </c>
      <c r="V49" s="42">
        <v>1.54E-2</v>
      </c>
      <c r="W49" s="42">
        <v>3.0800000000000001E-2</v>
      </c>
      <c r="X49" s="42" t="s">
        <v>211</v>
      </c>
      <c r="Y49" s="41" t="s">
        <v>72</v>
      </c>
      <c r="Z49" s="45">
        <v>1984000</v>
      </c>
      <c r="AA49" s="37">
        <v>1</v>
      </c>
      <c r="AB49" s="37">
        <v>106.78</v>
      </c>
      <c r="AC49" s="37">
        <v>0</v>
      </c>
      <c r="AD49" s="37">
        <v>2118.5151999999998</v>
      </c>
      <c r="AG49" s="34" t="s">
        <v>16</v>
      </c>
      <c r="AH49" s="42">
        <v>3.3262999999999999E-3</v>
      </c>
      <c r="AI49" s="42">
        <v>6.3556025422410204E-3</v>
      </c>
      <c r="AJ49" s="42">
        <v>9.322E-4</v>
      </c>
    </row>
    <row r="50" spans="1:36">
      <c r="A50" s="34">
        <v>392</v>
      </c>
      <c r="B50" s="34">
        <v>392</v>
      </c>
      <c r="C50" s="34" t="s">
        <v>387</v>
      </c>
      <c r="D50" s="34">
        <v>510560188</v>
      </c>
      <c r="E50" s="34" t="s">
        <v>201</v>
      </c>
      <c r="F50" s="41" t="s">
        <v>396</v>
      </c>
      <c r="G50" s="34" t="s">
        <v>397</v>
      </c>
      <c r="H50" s="34" t="s">
        <v>204</v>
      </c>
      <c r="I50" s="34" t="s">
        <v>222</v>
      </c>
      <c r="J50" s="34" t="s">
        <v>71</v>
      </c>
      <c r="K50" s="34" t="s">
        <v>71</v>
      </c>
      <c r="L50" s="34" t="s">
        <v>206</v>
      </c>
      <c r="M50" s="34" t="s">
        <v>107</v>
      </c>
      <c r="N50" s="34" t="s">
        <v>247</v>
      </c>
      <c r="O50" s="34" t="s">
        <v>72</v>
      </c>
      <c r="P50" s="34" t="s">
        <v>377</v>
      </c>
      <c r="Q50" s="34" t="s">
        <v>74</v>
      </c>
      <c r="R50" s="34" t="s">
        <v>209</v>
      </c>
      <c r="S50" s="34" t="s">
        <v>75</v>
      </c>
      <c r="T50" s="37">
        <v>1.06</v>
      </c>
      <c r="U50" s="57" t="s">
        <v>398</v>
      </c>
      <c r="V50" s="42">
        <v>2.5700000000000001E-2</v>
      </c>
      <c r="W50" s="42">
        <v>3.1699999999999999E-2</v>
      </c>
      <c r="X50" s="42" t="s">
        <v>211</v>
      </c>
      <c r="Y50" s="41" t="s">
        <v>72</v>
      </c>
      <c r="Z50" s="45">
        <v>1717972.12</v>
      </c>
      <c r="AA50" s="37">
        <v>1</v>
      </c>
      <c r="AB50" s="37">
        <v>118.01</v>
      </c>
      <c r="AC50" s="37">
        <v>0</v>
      </c>
      <c r="AD50" s="37">
        <v>2027.37889</v>
      </c>
      <c r="AG50" s="34" t="s">
        <v>16</v>
      </c>
      <c r="AH50" s="42">
        <v>1.6267E-3</v>
      </c>
      <c r="AI50" s="42">
        <v>6.082202432880976E-3</v>
      </c>
      <c r="AJ50" s="42">
        <v>8.9209999999999995E-4</v>
      </c>
    </row>
    <row r="51" spans="1:36">
      <c r="A51" s="34">
        <v>392</v>
      </c>
      <c r="B51" s="34">
        <v>392</v>
      </c>
      <c r="C51" s="34" t="s">
        <v>399</v>
      </c>
      <c r="D51" s="34">
        <v>520036658</v>
      </c>
      <c r="E51" s="34" t="s">
        <v>201</v>
      </c>
      <c r="F51" s="41" t="s">
        <v>400</v>
      </c>
      <c r="G51" s="34" t="s">
        <v>401</v>
      </c>
      <c r="H51" s="34" t="s">
        <v>204</v>
      </c>
      <c r="I51" s="34" t="s">
        <v>205</v>
      </c>
      <c r="J51" s="34" t="s">
        <v>71</v>
      </c>
      <c r="K51" s="34" t="s">
        <v>71</v>
      </c>
      <c r="L51" s="34" t="s">
        <v>206</v>
      </c>
      <c r="M51" s="34" t="s">
        <v>107</v>
      </c>
      <c r="N51" s="34" t="s">
        <v>268</v>
      </c>
      <c r="O51" s="34" t="s">
        <v>72</v>
      </c>
      <c r="P51" s="34" t="s">
        <v>377</v>
      </c>
      <c r="Q51" s="34" t="s">
        <v>74</v>
      </c>
      <c r="R51" s="34" t="s">
        <v>209</v>
      </c>
      <c r="S51" s="34" t="s">
        <v>75</v>
      </c>
      <c r="T51" s="37">
        <v>4.03</v>
      </c>
      <c r="U51" s="57" t="s">
        <v>402</v>
      </c>
      <c r="V51" s="42">
        <v>5.7500000000000002E-2</v>
      </c>
      <c r="W51" s="42">
        <v>5.16E-2</v>
      </c>
      <c r="X51" s="42" t="s">
        <v>211</v>
      </c>
      <c r="Y51" s="41" t="s">
        <v>72</v>
      </c>
      <c r="Z51" s="45">
        <v>2798000</v>
      </c>
      <c r="AA51" s="37">
        <v>1</v>
      </c>
      <c r="AB51" s="37">
        <v>104.15</v>
      </c>
      <c r="AC51" s="37">
        <v>0</v>
      </c>
      <c r="AD51" s="37">
        <v>2914.1170000000002</v>
      </c>
      <c r="AG51" s="34" t="s">
        <v>16</v>
      </c>
      <c r="AH51" s="42">
        <v>5.3295E-3</v>
      </c>
      <c r="AI51" s="42">
        <v>8.7425034970014023E-3</v>
      </c>
      <c r="AJ51" s="42">
        <v>1.2823000000000001E-3</v>
      </c>
    </row>
    <row r="52" spans="1:36">
      <c r="A52" s="34">
        <v>392</v>
      </c>
      <c r="B52" s="34">
        <v>392</v>
      </c>
      <c r="C52" s="34" t="s">
        <v>403</v>
      </c>
      <c r="D52" s="34">
        <v>1772</v>
      </c>
      <c r="E52" s="34" t="s">
        <v>190</v>
      </c>
      <c r="F52" s="41" t="s">
        <v>404</v>
      </c>
      <c r="G52" s="34" t="s">
        <v>405</v>
      </c>
      <c r="H52" s="34" t="s">
        <v>204</v>
      </c>
      <c r="I52" s="34" t="s">
        <v>205</v>
      </c>
      <c r="J52" s="34" t="s">
        <v>71</v>
      </c>
      <c r="K52" s="34" t="s">
        <v>153</v>
      </c>
      <c r="L52" s="34" t="s">
        <v>206</v>
      </c>
      <c r="M52" s="34" t="s">
        <v>107</v>
      </c>
      <c r="N52" s="34" t="s">
        <v>247</v>
      </c>
      <c r="O52" s="34" t="s">
        <v>72</v>
      </c>
      <c r="P52" s="34" t="s">
        <v>377</v>
      </c>
      <c r="Q52" s="34" t="s">
        <v>74</v>
      </c>
      <c r="R52" s="34" t="s">
        <v>209</v>
      </c>
      <c r="S52" s="34" t="s">
        <v>75</v>
      </c>
      <c r="T52" s="37">
        <v>1.48</v>
      </c>
      <c r="U52" s="57" t="s">
        <v>406</v>
      </c>
      <c r="V52" s="42">
        <v>4.3499999999999997E-2</v>
      </c>
      <c r="W52" s="42">
        <v>5.6399999999999999E-2</v>
      </c>
      <c r="X52" s="42" t="s">
        <v>211</v>
      </c>
      <c r="Y52" s="41" t="s">
        <v>72</v>
      </c>
      <c r="Z52" s="45">
        <v>1725014</v>
      </c>
      <c r="AA52" s="37">
        <v>1</v>
      </c>
      <c r="AB52" s="37">
        <v>100.04</v>
      </c>
      <c r="AC52" s="37">
        <v>0</v>
      </c>
      <c r="AD52" s="37">
        <v>1725.704</v>
      </c>
      <c r="AG52" s="34" t="s">
        <v>16</v>
      </c>
      <c r="AH52" s="42">
        <v>4.4459E-3</v>
      </c>
      <c r="AI52" s="42">
        <v>5.1772020708808304E-3</v>
      </c>
      <c r="AJ52" s="42">
        <v>7.5929999999999997E-4</v>
      </c>
    </row>
    <row r="53" spans="1:36">
      <c r="A53" s="34">
        <v>392</v>
      </c>
      <c r="B53" s="34">
        <v>392</v>
      </c>
      <c r="C53" s="34" t="s">
        <v>407</v>
      </c>
      <c r="D53" s="34">
        <v>520028010</v>
      </c>
      <c r="E53" s="34" t="s">
        <v>201</v>
      </c>
      <c r="F53" s="41" t="s">
        <v>408</v>
      </c>
      <c r="G53" s="34" t="s">
        <v>409</v>
      </c>
      <c r="H53" s="34" t="s">
        <v>204</v>
      </c>
      <c r="I53" s="34" t="s">
        <v>205</v>
      </c>
      <c r="J53" s="34" t="s">
        <v>71</v>
      </c>
      <c r="K53" s="34" t="s">
        <v>71</v>
      </c>
      <c r="L53" s="34" t="s">
        <v>206</v>
      </c>
      <c r="M53" s="34" t="s">
        <v>107</v>
      </c>
      <c r="N53" s="34" t="s">
        <v>382</v>
      </c>
      <c r="O53" s="34" t="s">
        <v>72</v>
      </c>
      <c r="P53" s="34" t="s">
        <v>377</v>
      </c>
      <c r="Q53" s="34" t="s">
        <v>74</v>
      </c>
      <c r="R53" s="34" t="s">
        <v>209</v>
      </c>
      <c r="S53" s="34" t="s">
        <v>75</v>
      </c>
      <c r="T53" s="37">
        <v>2.06</v>
      </c>
      <c r="U53" s="57" t="s">
        <v>286</v>
      </c>
      <c r="V53" s="42">
        <v>2.1999999999999999E-2</v>
      </c>
      <c r="W53" s="42">
        <v>4.8899999999999999E-2</v>
      </c>
      <c r="X53" s="42" t="s">
        <v>211</v>
      </c>
      <c r="Y53" s="41" t="s">
        <v>72</v>
      </c>
      <c r="Z53" s="45">
        <v>5086738.2</v>
      </c>
      <c r="AA53" s="37">
        <v>1</v>
      </c>
      <c r="AB53" s="37">
        <v>94.79</v>
      </c>
      <c r="AC53" s="37">
        <v>0</v>
      </c>
      <c r="AD53" s="37">
        <v>4821.7191300000004</v>
      </c>
      <c r="AG53" s="34" t="s">
        <v>16</v>
      </c>
      <c r="AH53" s="42">
        <v>5.8669999999999998E-3</v>
      </c>
      <c r="AI53" s="42">
        <v>1.4465405786162322E-2</v>
      </c>
      <c r="AJ53" s="42">
        <v>2.1216E-3</v>
      </c>
    </row>
    <row r="54" spans="1:36">
      <c r="A54" s="34">
        <v>392</v>
      </c>
      <c r="B54" s="34">
        <v>392</v>
      </c>
      <c r="C54" s="34" t="s">
        <v>410</v>
      </c>
      <c r="D54" s="34">
        <v>1630</v>
      </c>
      <c r="E54" s="34" t="s">
        <v>190</v>
      </c>
      <c r="F54" s="41" t="s">
        <v>411</v>
      </c>
      <c r="G54" s="34" t="s">
        <v>412</v>
      </c>
      <c r="H54" s="34" t="s">
        <v>204</v>
      </c>
      <c r="I54" s="34" t="s">
        <v>205</v>
      </c>
      <c r="J54" s="34" t="s">
        <v>71</v>
      </c>
      <c r="K54" s="34" t="s">
        <v>153</v>
      </c>
      <c r="L54" s="34" t="s">
        <v>206</v>
      </c>
      <c r="M54" s="34" t="s">
        <v>107</v>
      </c>
      <c r="N54" s="34" t="s">
        <v>247</v>
      </c>
      <c r="O54" s="34" t="s">
        <v>72</v>
      </c>
      <c r="P54" s="34" t="s">
        <v>377</v>
      </c>
      <c r="Q54" s="34" t="s">
        <v>74</v>
      </c>
      <c r="R54" s="34" t="s">
        <v>209</v>
      </c>
      <c r="S54" s="34" t="s">
        <v>75</v>
      </c>
      <c r="T54" s="37">
        <v>0.42</v>
      </c>
      <c r="U54" s="57" t="s">
        <v>413</v>
      </c>
      <c r="V54" s="42">
        <v>3.95E-2</v>
      </c>
      <c r="W54" s="42">
        <v>5.1400000000000001E-2</v>
      </c>
      <c r="X54" s="42" t="s">
        <v>211</v>
      </c>
      <c r="Y54" s="41" t="s">
        <v>72</v>
      </c>
      <c r="Z54" s="45">
        <v>977500</v>
      </c>
      <c r="AA54" s="37">
        <v>1</v>
      </c>
      <c r="AB54" s="37">
        <v>99.87</v>
      </c>
      <c r="AC54" s="37">
        <v>0</v>
      </c>
      <c r="AD54" s="37">
        <v>976.22924999999998</v>
      </c>
      <c r="AG54" s="34" t="s">
        <v>16</v>
      </c>
      <c r="AH54" s="42">
        <v>3.1140999999999999E-3</v>
      </c>
      <c r="AI54" s="42">
        <v>2.9287011714804697E-3</v>
      </c>
      <c r="AJ54" s="42">
        <v>4.2959999999999998E-4</v>
      </c>
    </row>
    <row r="55" spans="1:36">
      <c r="A55" s="34">
        <v>392</v>
      </c>
      <c r="B55" s="34">
        <v>392</v>
      </c>
      <c r="C55" s="34" t="s">
        <v>414</v>
      </c>
      <c r="D55" s="34">
        <v>513257873</v>
      </c>
      <c r="E55" s="34" t="s">
        <v>201</v>
      </c>
      <c r="F55" s="41" t="s">
        <v>415</v>
      </c>
      <c r="G55" s="34" t="s">
        <v>416</v>
      </c>
      <c r="H55" s="34" t="s">
        <v>204</v>
      </c>
      <c r="I55" s="34" t="s">
        <v>222</v>
      </c>
      <c r="J55" s="34" t="s">
        <v>71</v>
      </c>
      <c r="K55" s="34" t="s">
        <v>71</v>
      </c>
      <c r="L55" s="34" t="s">
        <v>206</v>
      </c>
      <c r="M55" s="34" t="s">
        <v>107</v>
      </c>
      <c r="N55" s="34" t="s">
        <v>207</v>
      </c>
      <c r="O55" s="34" t="s">
        <v>72</v>
      </c>
      <c r="P55" s="34" t="s">
        <v>377</v>
      </c>
      <c r="Q55" s="34" t="s">
        <v>74</v>
      </c>
      <c r="R55" s="34" t="s">
        <v>209</v>
      </c>
      <c r="S55" s="34" t="s">
        <v>75</v>
      </c>
      <c r="T55" s="37">
        <v>5.1100000000000003</v>
      </c>
      <c r="U55" s="57" t="s">
        <v>417</v>
      </c>
      <c r="V55" s="42">
        <v>9.7000000000000003E-3</v>
      </c>
      <c r="W55" s="42">
        <v>3.2000000000000001E-2</v>
      </c>
      <c r="X55" s="42" t="s">
        <v>211</v>
      </c>
      <c r="Y55" s="41" t="s">
        <v>72</v>
      </c>
      <c r="Z55" s="45">
        <v>3657280.33</v>
      </c>
      <c r="AA55" s="37">
        <v>1</v>
      </c>
      <c r="AB55" s="37">
        <v>103.36</v>
      </c>
      <c r="AC55" s="37">
        <v>0</v>
      </c>
      <c r="AD55" s="37">
        <v>3780.1649400000001</v>
      </c>
      <c r="AG55" s="34" t="s">
        <v>16</v>
      </c>
      <c r="AH55" s="42">
        <v>6.0768000000000003E-3</v>
      </c>
      <c r="AI55" s="42">
        <v>1.1340604536241819E-2</v>
      </c>
      <c r="AJ55" s="42">
        <v>1.6632999999999999E-3</v>
      </c>
    </row>
    <row r="56" spans="1:36">
      <c r="A56" s="34">
        <v>392</v>
      </c>
      <c r="B56" s="34">
        <v>392</v>
      </c>
      <c r="C56" s="34" t="s">
        <v>418</v>
      </c>
      <c r="D56" s="34">
        <v>511930125</v>
      </c>
      <c r="E56" s="34" t="s">
        <v>201</v>
      </c>
      <c r="F56" s="41" t="s">
        <v>419</v>
      </c>
      <c r="G56" s="34" t="s">
        <v>420</v>
      </c>
      <c r="H56" s="34" t="s">
        <v>204</v>
      </c>
      <c r="I56" s="34" t="s">
        <v>205</v>
      </c>
      <c r="J56" s="34" t="s">
        <v>71</v>
      </c>
      <c r="K56" s="34" t="s">
        <v>71</v>
      </c>
      <c r="L56" s="34" t="s">
        <v>206</v>
      </c>
      <c r="M56" s="34" t="s">
        <v>107</v>
      </c>
      <c r="N56" s="34" t="s">
        <v>421</v>
      </c>
      <c r="O56" s="34" t="s">
        <v>72</v>
      </c>
      <c r="P56" s="34" t="s">
        <v>377</v>
      </c>
      <c r="Q56" s="34" t="s">
        <v>74</v>
      </c>
      <c r="R56" s="34" t="s">
        <v>209</v>
      </c>
      <c r="S56" s="34" t="s">
        <v>75</v>
      </c>
      <c r="T56" s="37">
        <v>0.01</v>
      </c>
      <c r="U56" s="57" t="s">
        <v>422</v>
      </c>
      <c r="V56" s="42">
        <v>4.1399999999999999E-2</v>
      </c>
      <c r="W56" s="42">
        <v>8.9700000000000002E-2</v>
      </c>
      <c r="X56" s="42" t="s">
        <v>211</v>
      </c>
      <c r="Y56" s="41" t="s">
        <v>72</v>
      </c>
      <c r="Z56" s="45">
        <v>730000.08</v>
      </c>
      <c r="AA56" s="37">
        <v>1</v>
      </c>
      <c r="AB56" s="37">
        <v>101.95</v>
      </c>
      <c r="AC56" s="37">
        <v>0</v>
      </c>
      <c r="AD56" s="37">
        <v>744.23508000000004</v>
      </c>
      <c r="AG56" s="34" t="s">
        <v>16</v>
      </c>
      <c r="AH56" s="42">
        <v>6.4853000000000003E-3</v>
      </c>
      <c r="AI56" s="42">
        <v>2.2327008930803582E-3</v>
      </c>
      <c r="AJ56" s="42">
        <v>3.2749999999999999E-4</v>
      </c>
    </row>
    <row r="57" spans="1:36">
      <c r="A57" s="34">
        <v>392</v>
      </c>
      <c r="B57" s="34">
        <v>392</v>
      </c>
      <c r="C57" s="34" t="s">
        <v>418</v>
      </c>
      <c r="D57" s="34">
        <v>511930125</v>
      </c>
      <c r="E57" s="34" t="s">
        <v>201</v>
      </c>
      <c r="F57" s="41" t="s">
        <v>423</v>
      </c>
      <c r="G57" s="34" t="s">
        <v>424</v>
      </c>
      <c r="H57" s="34" t="s">
        <v>204</v>
      </c>
      <c r="I57" s="34" t="s">
        <v>205</v>
      </c>
      <c r="J57" s="34" t="s">
        <v>71</v>
      </c>
      <c r="K57" s="34" t="s">
        <v>71</v>
      </c>
      <c r="L57" s="34" t="s">
        <v>206</v>
      </c>
      <c r="M57" s="34" t="s">
        <v>107</v>
      </c>
      <c r="N57" s="34" t="s">
        <v>421</v>
      </c>
      <c r="O57" s="34" t="s">
        <v>72</v>
      </c>
      <c r="P57" s="34" t="s">
        <v>377</v>
      </c>
      <c r="Q57" s="34" t="s">
        <v>74</v>
      </c>
      <c r="R57" s="34" t="s">
        <v>209</v>
      </c>
      <c r="S57" s="34" t="s">
        <v>75</v>
      </c>
      <c r="T57" s="37">
        <v>1.56</v>
      </c>
      <c r="U57" s="57" t="s">
        <v>425</v>
      </c>
      <c r="V57" s="42">
        <v>2.5000000000000001E-2</v>
      </c>
      <c r="W57" s="42">
        <v>4.8399999999999999E-2</v>
      </c>
      <c r="X57" s="42" t="s">
        <v>211</v>
      </c>
      <c r="Y57" s="41" t="s">
        <v>72</v>
      </c>
      <c r="Z57" s="45">
        <v>440000</v>
      </c>
      <c r="AA57" s="37">
        <v>1</v>
      </c>
      <c r="AB57" s="37">
        <v>97.69</v>
      </c>
      <c r="AC57" s="37">
        <v>0</v>
      </c>
      <c r="AD57" s="37">
        <v>429.83600000000001</v>
      </c>
      <c r="AG57" s="34" t="s">
        <v>16</v>
      </c>
      <c r="AH57" s="42">
        <v>6.0150000000000004E-4</v>
      </c>
      <c r="AI57" s="42">
        <v>1.2895005158002069E-3</v>
      </c>
      <c r="AJ57" s="42">
        <v>1.8909999999999999E-4</v>
      </c>
    </row>
    <row r="58" spans="1:36">
      <c r="A58" s="34">
        <v>392</v>
      </c>
      <c r="B58" s="34">
        <v>392</v>
      </c>
      <c r="C58" s="34" t="s">
        <v>418</v>
      </c>
      <c r="D58" s="34">
        <v>511930125</v>
      </c>
      <c r="E58" s="34" t="s">
        <v>201</v>
      </c>
      <c r="F58" s="41" t="s">
        <v>426</v>
      </c>
      <c r="G58" s="34" t="s">
        <v>427</v>
      </c>
      <c r="H58" s="34" t="s">
        <v>204</v>
      </c>
      <c r="I58" s="34" t="s">
        <v>205</v>
      </c>
      <c r="J58" s="34" t="s">
        <v>71</v>
      </c>
      <c r="K58" s="34" t="s">
        <v>71</v>
      </c>
      <c r="L58" s="34" t="s">
        <v>206</v>
      </c>
      <c r="M58" s="34" t="s">
        <v>107</v>
      </c>
      <c r="N58" s="34" t="s">
        <v>421</v>
      </c>
      <c r="O58" s="34" t="s">
        <v>72</v>
      </c>
      <c r="P58" s="34" t="s">
        <v>377</v>
      </c>
      <c r="Q58" s="34" t="s">
        <v>74</v>
      </c>
      <c r="R58" s="34" t="s">
        <v>209</v>
      </c>
      <c r="S58" s="34" t="s">
        <v>75</v>
      </c>
      <c r="T58" s="37">
        <v>2.81</v>
      </c>
      <c r="U58" s="57" t="s">
        <v>428</v>
      </c>
      <c r="V58" s="42">
        <v>4.7300000000000002E-2</v>
      </c>
      <c r="W58" s="42">
        <v>4.7199999999999999E-2</v>
      </c>
      <c r="X58" s="42" t="s">
        <v>211</v>
      </c>
      <c r="Y58" s="41" t="s">
        <v>72</v>
      </c>
      <c r="Z58" s="45">
        <v>1805000</v>
      </c>
      <c r="AA58" s="37">
        <v>1</v>
      </c>
      <c r="AB58" s="37">
        <v>100.11</v>
      </c>
      <c r="AC58" s="37">
        <v>42.688200000000002</v>
      </c>
      <c r="AD58" s="37">
        <v>1849.6737499999999</v>
      </c>
      <c r="AG58" s="34" t="s">
        <v>16</v>
      </c>
      <c r="AH58" s="42">
        <v>3.839E-3</v>
      </c>
      <c r="AI58" s="42">
        <v>5.5491022196408907E-3</v>
      </c>
      <c r="AJ58" s="42">
        <v>8.139E-4</v>
      </c>
    </row>
    <row r="59" spans="1:36">
      <c r="A59" s="34">
        <v>392</v>
      </c>
      <c r="B59" s="34">
        <v>392</v>
      </c>
      <c r="C59" s="34" t="s">
        <v>429</v>
      </c>
      <c r="D59" s="34">
        <v>520027830</v>
      </c>
      <c r="E59" s="34" t="s">
        <v>201</v>
      </c>
      <c r="F59" s="41" t="s">
        <v>430</v>
      </c>
      <c r="G59" s="34" t="s">
        <v>431</v>
      </c>
      <c r="H59" s="34" t="s">
        <v>204</v>
      </c>
      <c r="I59" s="34" t="s">
        <v>205</v>
      </c>
      <c r="J59" s="34" t="s">
        <v>71</v>
      </c>
      <c r="K59" s="34" t="s">
        <v>71</v>
      </c>
      <c r="L59" s="34" t="s">
        <v>206</v>
      </c>
      <c r="M59" s="34" t="s">
        <v>107</v>
      </c>
      <c r="N59" s="34" t="s">
        <v>432</v>
      </c>
      <c r="O59" s="34" t="s">
        <v>72</v>
      </c>
      <c r="P59" s="34" t="s">
        <v>433</v>
      </c>
      <c r="Q59" s="34" t="s">
        <v>74</v>
      </c>
      <c r="R59" s="34" t="s">
        <v>209</v>
      </c>
      <c r="S59" s="34" t="s">
        <v>75</v>
      </c>
      <c r="T59" s="37">
        <v>7.33</v>
      </c>
      <c r="U59" s="57" t="s">
        <v>434</v>
      </c>
      <c r="V59" s="42">
        <v>2.4E-2</v>
      </c>
      <c r="W59" s="42">
        <v>4.6899999999999997E-2</v>
      </c>
      <c r="X59" s="42" t="s">
        <v>211</v>
      </c>
      <c r="Y59" s="41" t="s">
        <v>72</v>
      </c>
      <c r="Z59" s="45">
        <v>4400000</v>
      </c>
      <c r="AA59" s="37">
        <v>1</v>
      </c>
      <c r="AB59" s="37">
        <v>84.92</v>
      </c>
      <c r="AC59" s="37">
        <v>0</v>
      </c>
      <c r="AD59" s="37">
        <v>3736.48</v>
      </c>
      <c r="AG59" s="34" t="s">
        <v>16</v>
      </c>
      <c r="AH59" s="42">
        <v>2.8018000000000001E-3</v>
      </c>
      <c r="AI59" s="42">
        <v>1.1209604483841798E-2</v>
      </c>
      <c r="AJ59" s="42">
        <v>1.6440999999999999E-3</v>
      </c>
    </row>
    <row r="60" spans="1:36">
      <c r="A60" s="34">
        <v>392</v>
      </c>
      <c r="B60" s="34">
        <v>392</v>
      </c>
      <c r="C60" s="34" t="s">
        <v>435</v>
      </c>
      <c r="D60" s="34">
        <v>511659401</v>
      </c>
      <c r="E60" s="34" t="s">
        <v>201</v>
      </c>
      <c r="F60" s="41" t="s">
        <v>436</v>
      </c>
      <c r="G60" s="34" t="s">
        <v>437</v>
      </c>
      <c r="H60" s="34" t="s">
        <v>204</v>
      </c>
      <c r="I60" s="34" t="s">
        <v>222</v>
      </c>
      <c r="J60" s="34" t="s">
        <v>71</v>
      </c>
      <c r="K60" s="34" t="s">
        <v>71</v>
      </c>
      <c r="L60" s="34" t="s">
        <v>206</v>
      </c>
      <c r="M60" s="34" t="s">
        <v>107</v>
      </c>
      <c r="N60" s="34" t="s">
        <v>207</v>
      </c>
      <c r="O60" s="34" t="s">
        <v>72</v>
      </c>
      <c r="P60" s="34" t="s">
        <v>433</v>
      </c>
      <c r="Q60" s="34" t="s">
        <v>74</v>
      </c>
      <c r="R60" s="34" t="s">
        <v>209</v>
      </c>
      <c r="S60" s="34" t="s">
        <v>75</v>
      </c>
      <c r="T60" s="37">
        <v>7.21</v>
      </c>
      <c r="U60" s="57" t="s">
        <v>438</v>
      </c>
      <c r="V60" s="42">
        <v>3.5999999999999997E-2</v>
      </c>
      <c r="W60" s="42">
        <v>3.0499999999999999E-2</v>
      </c>
      <c r="X60" s="42" t="s">
        <v>211</v>
      </c>
      <c r="Y60" s="41" t="s">
        <v>72</v>
      </c>
      <c r="Z60" s="45">
        <v>4300000</v>
      </c>
      <c r="AA60" s="37">
        <v>1</v>
      </c>
      <c r="AB60" s="37">
        <v>106.32</v>
      </c>
      <c r="AC60" s="37">
        <v>0</v>
      </c>
      <c r="AD60" s="37">
        <v>4571.76</v>
      </c>
      <c r="AG60" s="34" t="s">
        <v>16</v>
      </c>
      <c r="AH60" s="42">
        <v>5.8853999999999998E-3</v>
      </c>
      <c r="AI60" s="42">
        <v>1.3715505486202201E-2</v>
      </c>
      <c r="AJ60" s="42">
        <v>2.0116000000000001E-3</v>
      </c>
    </row>
    <row r="61" spans="1:36">
      <c r="A61" s="34">
        <v>392</v>
      </c>
      <c r="B61" s="34">
        <v>392</v>
      </c>
      <c r="C61" s="34" t="s">
        <v>439</v>
      </c>
      <c r="D61" s="34">
        <v>520026683</v>
      </c>
      <c r="E61" s="34" t="s">
        <v>201</v>
      </c>
      <c r="F61" s="41" t="s">
        <v>440</v>
      </c>
      <c r="G61" s="34" t="s">
        <v>441</v>
      </c>
      <c r="H61" s="34" t="s">
        <v>204</v>
      </c>
      <c r="I61" s="34" t="s">
        <v>222</v>
      </c>
      <c r="J61" s="34" t="s">
        <v>71</v>
      </c>
      <c r="K61" s="34" t="s">
        <v>71</v>
      </c>
      <c r="L61" s="34" t="s">
        <v>206</v>
      </c>
      <c r="M61" s="34" t="s">
        <v>107</v>
      </c>
      <c r="N61" s="34" t="s">
        <v>207</v>
      </c>
      <c r="O61" s="34" t="s">
        <v>72</v>
      </c>
      <c r="P61" s="34" t="s">
        <v>433</v>
      </c>
      <c r="Q61" s="34" t="s">
        <v>74</v>
      </c>
      <c r="R61" s="34" t="s">
        <v>209</v>
      </c>
      <c r="S61" s="34" t="s">
        <v>75</v>
      </c>
      <c r="T61" s="37">
        <v>2.58</v>
      </c>
      <c r="U61" s="57" t="s">
        <v>442</v>
      </c>
      <c r="V61" s="42">
        <v>1.14E-2</v>
      </c>
      <c r="W61" s="42">
        <v>2.8199999999999999E-2</v>
      </c>
      <c r="X61" s="42" t="s">
        <v>211</v>
      </c>
      <c r="Y61" s="41" t="s">
        <v>72</v>
      </c>
      <c r="Z61" s="45">
        <v>780000</v>
      </c>
      <c r="AA61" s="37">
        <v>1</v>
      </c>
      <c r="AB61" s="37">
        <v>111.43</v>
      </c>
      <c r="AC61" s="37">
        <v>0</v>
      </c>
      <c r="AD61" s="37">
        <v>869.154</v>
      </c>
      <c r="AG61" s="34" t="s">
        <v>16</v>
      </c>
      <c r="AH61" s="42">
        <v>3.3E-4</v>
      </c>
      <c r="AI61" s="42">
        <v>2.6075010430004182E-3</v>
      </c>
      <c r="AJ61" s="42">
        <v>3.8240000000000003E-4</v>
      </c>
    </row>
    <row r="62" spans="1:36">
      <c r="A62" s="34">
        <v>392</v>
      </c>
      <c r="B62" s="34">
        <v>392</v>
      </c>
      <c r="C62" s="34" t="s">
        <v>439</v>
      </c>
      <c r="D62" s="34">
        <v>520026683</v>
      </c>
      <c r="E62" s="34" t="s">
        <v>201</v>
      </c>
      <c r="F62" s="41" t="s">
        <v>443</v>
      </c>
      <c r="G62" s="34" t="s">
        <v>444</v>
      </c>
      <c r="H62" s="34" t="s">
        <v>204</v>
      </c>
      <c r="I62" s="34" t="s">
        <v>205</v>
      </c>
      <c r="J62" s="34" t="s">
        <v>71</v>
      </c>
      <c r="K62" s="34" t="s">
        <v>71</v>
      </c>
      <c r="L62" s="34" t="s">
        <v>206</v>
      </c>
      <c r="M62" s="34" t="s">
        <v>107</v>
      </c>
      <c r="N62" s="34" t="s">
        <v>207</v>
      </c>
      <c r="O62" s="34" t="s">
        <v>72</v>
      </c>
      <c r="P62" s="34" t="s">
        <v>433</v>
      </c>
      <c r="Q62" s="34" t="s">
        <v>74</v>
      </c>
      <c r="R62" s="34" t="s">
        <v>209</v>
      </c>
      <c r="S62" s="34" t="s">
        <v>75</v>
      </c>
      <c r="T62" s="37">
        <v>4.67</v>
      </c>
      <c r="U62" s="57" t="s">
        <v>445</v>
      </c>
      <c r="V62" s="42">
        <v>2.4400000000000002E-2</v>
      </c>
      <c r="W62" s="42">
        <v>4.7E-2</v>
      </c>
      <c r="X62" s="42" t="s">
        <v>211</v>
      </c>
      <c r="Y62" s="41" t="s">
        <v>72</v>
      </c>
      <c r="Z62" s="45">
        <v>6037933</v>
      </c>
      <c r="AA62" s="37">
        <v>1</v>
      </c>
      <c r="AB62" s="37">
        <v>91.3</v>
      </c>
      <c r="AC62" s="37">
        <v>0</v>
      </c>
      <c r="AD62" s="37">
        <v>5512.6328199999998</v>
      </c>
      <c r="AG62" s="34" t="s">
        <v>16</v>
      </c>
      <c r="AH62" s="42">
        <v>4.9680999999999996E-3</v>
      </c>
      <c r="AI62" s="42">
        <v>1.6538106615242652E-2</v>
      </c>
      <c r="AJ62" s="42">
        <v>2.4256E-3</v>
      </c>
    </row>
    <row r="63" spans="1:36">
      <c r="A63" s="34">
        <v>392</v>
      </c>
      <c r="B63" s="34">
        <v>392</v>
      </c>
      <c r="C63" s="34" t="s">
        <v>439</v>
      </c>
      <c r="D63" s="34">
        <v>520026683</v>
      </c>
      <c r="E63" s="34" t="s">
        <v>201</v>
      </c>
      <c r="F63" s="41" t="s">
        <v>446</v>
      </c>
      <c r="G63" s="34" t="s">
        <v>447</v>
      </c>
      <c r="H63" s="34" t="s">
        <v>204</v>
      </c>
      <c r="I63" s="34" t="s">
        <v>222</v>
      </c>
      <c r="J63" s="34" t="s">
        <v>71</v>
      </c>
      <c r="K63" s="34" t="s">
        <v>71</v>
      </c>
      <c r="L63" s="34" t="s">
        <v>206</v>
      </c>
      <c r="M63" s="34" t="s">
        <v>107</v>
      </c>
      <c r="N63" s="34" t="s">
        <v>207</v>
      </c>
      <c r="O63" s="34" t="s">
        <v>72</v>
      </c>
      <c r="P63" s="34" t="s">
        <v>433</v>
      </c>
      <c r="Q63" s="34" t="s">
        <v>74</v>
      </c>
      <c r="R63" s="34" t="s">
        <v>209</v>
      </c>
      <c r="S63" s="34" t="s">
        <v>75</v>
      </c>
      <c r="T63" s="37">
        <v>4.87</v>
      </c>
      <c r="U63" s="57" t="s">
        <v>445</v>
      </c>
      <c r="V63" s="42">
        <v>9.1999999999999998E-3</v>
      </c>
      <c r="W63" s="42">
        <v>2.8500000000000001E-2</v>
      </c>
      <c r="X63" s="42" t="s">
        <v>211</v>
      </c>
      <c r="Y63" s="41" t="s">
        <v>72</v>
      </c>
      <c r="Z63" s="45">
        <v>3000000</v>
      </c>
      <c r="AA63" s="37">
        <v>1</v>
      </c>
      <c r="AB63" s="37">
        <v>107.4</v>
      </c>
      <c r="AC63" s="37">
        <v>0</v>
      </c>
      <c r="AD63" s="37">
        <v>3222</v>
      </c>
      <c r="AG63" s="34" t="s">
        <v>16</v>
      </c>
      <c r="AH63" s="42">
        <v>1.1597000000000001E-3</v>
      </c>
      <c r="AI63" s="42">
        <v>9.666103866441551E-3</v>
      </c>
      <c r="AJ63" s="42">
        <v>1.4177E-3</v>
      </c>
    </row>
    <row r="64" spans="1:36">
      <c r="A64" s="34">
        <v>392</v>
      </c>
      <c r="B64" s="34">
        <v>392</v>
      </c>
      <c r="C64" s="34" t="s">
        <v>448</v>
      </c>
      <c r="D64" s="34">
        <v>520030859</v>
      </c>
      <c r="E64" s="34" t="s">
        <v>201</v>
      </c>
      <c r="F64" s="41" t="s">
        <v>449</v>
      </c>
      <c r="G64" s="34" t="s">
        <v>450</v>
      </c>
      <c r="H64" s="34" t="s">
        <v>204</v>
      </c>
      <c r="I64" s="34" t="s">
        <v>205</v>
      </c>
      <c r="J64" s="34" t="s">
        <v>71</v>
      </c>
      <c r="K64" s="34" t="s">
        <v>71</v>
      </c>
      <c r="L64" s="34" t="s">
        <v>206</v>
      </c>
      <c r="M64" s="34" t="s">
        <v>107</v>
      </c>
      <c r="N64" s="34" t="s">
        <v>382</v>
      </c>
      <c r="O64" s="34" t="s">
        <v>72</v>
      </c>
      <c r="P64" s="34" t="s">
        <v>433</v>
      </c>
      <c r="Q64" s="34" t="s">
        <v>74</v>
      </c>
      <c r="R64" s="34" t="s">
        <v>209</v>
      </c>
      <c r="S64" s="34" t="s">
        <v>75</v>
      </c>
      <c r="T64" s="37">
        <v>5.83</v>
      </c>
      <c r="U64" s="57" t="s">
        <v>451</v>
      </c>
      <c r="V64" s="42">
        <v>5.3100000000000001E-2</v>
      </c>
      <c r="W64" s="42">
        <v>4.8000000000000001E-2</v>
      </c>
      <c r="X64" s="42" t="s">
        <v>211</v>
      </c>
      <c r="Y64" s="41" t="s">
        <v>72</v>
      </c>
      <c r="Z64" s="45">
        <v>946000</v>
      </c>
      <c r="AA64" s="37">
        <v>1</v>
      </c>
      <c r="AB64" s="37">
        <v>105.58</v>
      </c>
      <c r="AC64" s="37">
        <v>0</v>
      </c>
      <c r="AD64" s="37">
        <v>998.78679999999997</v>
      </c>
      <c r="AG64" s="34" t="s">
        <v>16</v>
      </c>
      <c r="AH64" s="42">
        <v>2.9727999999999998E-3</v>
      </c>
      <c r="AI64" s="42">
        <v>2.9964011985604811E-3</v>
      </c>
      <c r="AJ64" s="42">
        <v>4.395E-4</v>
      </c>
    </row>
    <row r="65" spans="1:36">
      <c r="A65" s="34">
        <v>392</v>
      </c>
      <c r="B65" s="34">
        <v>392</v>
      </c>
      <c r="C65" s="34" t="s">
        <v>435</v>
      </c>
      <c r="D65" s="34">
        <v>511659401</v>
      </c>
      <c r="E65" s="34" t="s">
        <v>201</v>
      </c>
      <c r="F65" s="41" t="s">
        <v>452</v>
      </c>
      <c r="G65" s="34" t="s">
        <v>453</v>
      </c>
      <c r="H65" s="34" t="s">
        <v>204</v>
      </c>
      <c r="I65" s="34" t="s">
        <v>222</v>
      </c>
      <c r="J65" s="34" t="s">
        <v>71</v>
      </c>
      <c r="K65" s="34" t="s">
        <v>71</v>
      </c>
      <c r="L65" s="34" t="s">
        <v>206</v>
      </c>
      <c r="M65" s="34" t="s">
        <v>107</v>
      </c>
      <c r="N65" s="34" t="s">
        <v>207</v>
      </c>
      <c r="O65" s="34" t="s">
        <v>72</v>
      </c>
      <c r="P65" s="34" t="s">
        <v>433</v>
      </c>
      <c r="Q65" s="34" t="s">
        <v>74</v>
      </c>
      <c r="R65" s="34" t="s">
        <v>209</v>
      </c>
      <c r="S65" s="34" t="s">
        <v>75</v>
      </c>
      <c r="T65" s="37">
        <v>2.02</v>
      </c>
      <c r="U65" s="57" t="s">
        <v>454</v>
      </c>
      <c r="V65" s="42">
        <v>2.3400000000000001E-2</v>
      </c>
      <c r="W65" s="42">
        <v>2.87E-2</v>
      </c>
      <c r="X65" s="42" t="s">
        <v>211</v>
      </c>
      <c r="Y65" s="41" t="s">
        <v>72</v>
      </c>
      <c r="Z65" s="45">
        <v>911380.01</v>
      </c>
      <c r="AA65" s="37">
        <v>1</v>
      </c>
      <c r="AB65" s="37">
        <v>116.49</v>
      </c>
      <c r="AC65" s="37">
        <v>0</v>
      </c>
      <c r="AD65" s="37">
        <v>1061.6665700000001</v>
      </c>
      <c r="AG65" s="34" t="s">
        <v>16</v>
      </c>
      <c r="AH65" s="42">
        <v>5.5900000000000004E-4</v>
      </c>
      <c r="AI65" s="42">
        <v>3.1850012740005109E-3</v>
      </c>
      <c r="AJ65" s="42">
        <v>4.6710000000000002E-4</v>
      </c>
    </row>
    <row r="66" spans="1:36">
      <c r="A66" s="34">
        <v>392</v>
      </c>
      <c r="B66" s="34">
        <v>392</v>
      </c>
      <c r="C66" s="34" t="s">
        <v>435</v>
      </c>
      <c r="D66" s="34">
        <v>511659401</v>
      </c>
      <c r="E66" s="34" t="s">
        <v>201</v>
      </c>
      <c r="F66" s="41" t="s">
        <v>455</v>
      </c>
      <c r="G66" s="34" t="s">
        <v>456</v>
      </c>
      <c r="H66" s="34" t="s">
        <v>204</v>
      </c>
      <c r="I66" s="34" t="s">
        <v>222</v>
      </c>
      <c r="J66" s="34" t="s">
        <v>71</v>
      </c>
      <c r="K66" s="34" t="s">
        <v>71</v>
      </c>
      <c r="L66" s="34" t="s">
        <v>206</v>
      </c>
      <c r="M66" s="34" t="s">
        <v>107</v>
      </c>
      <c r="N66" s="34" t="s">
        <v>207</v>
      </c>
      <c r="O66" s="34" t="s">
        <v>72</v>
      </c>
      <c r="P66" s="34" t="s">
        <v>433</v>
      </c>
      <c r="Q66" s="34" t="s">
        <v>74</v>
      </c>
      <c r="R66" s="34" t="s">
        <v>209</v>
      </c>
      <c r="S66" s="34" t="s">
        <v>75</v>
      </c>
      <c r="T66" s="37">
        <v>4.67</v>
      </c>
      <c r="U66" s="57" t="s">
        <v>457</v>
      </c>
      <c r="V66" s="42">
        <v>6.4999999999999997E-3</v>
      </c>
      <c r="W66" s="42">
        <v>2.8299999999999999E-2</v>
      </c>
      <c r="X66" s="42" t="s">
        <v>211</v>
      </c>
      <c r="Y66" s="41" t="s">
        <v>72</v>
      </c>
      <c r="Z66" s="45">
        <v>2008233</v>
      </c>
      <c r="AA66" s="37">
        <v>1</v>
      </c>
      <c r="AB66" s="37">
        <v>105.26</v>
      </c>
      <c r="AC66" s="37">
        <v>0</v>
      </c>
      <c r="AD66" s="37">
        <v>2113.8660500000001</v>
      </c>
      <c r="AG66" s="34" t="s">
        <v>16</v>
      </c>
      <c r="AH66" s="42">
        <v>8.8909999999999998E-4</v>
      </c>
      <c r="AI66" s="42">
        <v>6.3417025366810167E-3</v>
      </c>
      <c r="AJ66" s="42">
        <v>9.301E-4</v>
      </c>
    </row>
    <row r="67" spans="1:36">
      <c r="A67" s="34">
        <v>392</v>
      </c>
      <c r="B67" s="34">
        <v>392</v>
      </c>
      <c r="C67" s="34" t="s">
        <v>435</v>
      </c>
      <c r="D67" s="34">
        <v>511659401</v>
      </c>
      <c r="E67" s="34" t="s">
        <v>201</v>
      </c>
      <c r="F67" s="41" t="s">
        <v>458</v>
      </c>
      <c r="G67" s="34" t="s">
        <v>459</v>
      </c>
      <c r="H67" s="34" t="s">
        <v>204</v>
      </c>
      <c r="I67" s="34" t="s">
        <v>205</v>
      </c>
      <c r="J67" s="34" t="s">
        <v>71</v>
      </c>
      <c r="K67" s="34" t="s">
        <v>71</v>
      </c>
      <c r="L67" s="34" t="s">
        <v>206</v>
      </c>
      <c r="M67" s="34" t="s">
        <v>107</v>
      </c>
      <c r="N67" s="34" t="s">
        <v>207</v>
      </c>
      <c r="O67" s="34" t="s">
        <v>72</v>
      </c>
      <c r="P67" s="34" t="s">
        <v>433</v>
      </c>
      <c r="Q67" s="34" t="s">
        <v>74</v>
      </c>
      <c r="R67" s="34" t="s">
        <v>209</v>
      </c>
      <c r="S67" s="34" t="s">
        <v>75</v>
      </c>
      <c r="T67" s="37">
        <v>2.38</v>
      </c>
      <c r="U67" s="57" t="s">
        <v>460</v>
      </c>
      <c r="V67" s="42">
        <v>0.05</v>
      </c>
      <c r="W67" s="42">
        <v>4.6699999999999998E-2</v>
      </c>
      <c r="X67" s="42" t="s">
        <v>211</v>
      </c>
      <c r="Y67" s="41" t="s">
        <v>72</v>
      </c>
      <c r="Z67" s="45">
        <v>1094625</v>
      </c>
      <c r="AA67" s="37">
        <v>1</v>
      </c>
      <c r="AB67" s="37">
        <v>101.73</v>
      </c>
      <c r="AC67" s="37">
        <v>0</v>
      </c>
      <c r="AD67" s="37">
        <v>1113.5620100000001</v>
      </c>
      <c r="AG67" s="34" t="s">
        <v>16</v>
      </c>
      <c r="AH67" s="42">
        <v>3.1275000000000001E-3</v>
      </c>
      <c r="AI67" s="42">
        <v>3.3407013362805357E-3</v>
      </c>
      <c r="AJ67" s="42">
        <v>4.8999999999999998E-4</v>
      </c>
    </row>
    <row r="68" spans="1:36">
      <c r="A68" s="34">
        <v>392</v>
      </c>
      <c r="B68" s="34">
        <v>392</v>
      </c>
      <c r="C68" s="34" t="s">
        <v>461</v>
      </c>
      <c r="D68" s="34">
        <v>520031931</v>
      </c>
      <c r="E68" s="34" t="s">
        <v>201</v>
      </c>
      <c r="F68" s="41" t="s">
        <v>462</v>
      </c>
      <c r="G68" s="34" t="s">
        <v>463</v>
      </c>
      <c r="H68" s="34" t="s">
        <v>204</v>
      </c>
      <c r="I68" s="34" t="s">
        <v>205</v>
      </c>
      <c r="J68" s="34" t="s">
        <v>71</v>
      </c>
      <c r="K68" s="34" t="s">
        <v>71</v>
      </c>
      <c r="L68" s="34" t="s">
        <v>206</v>
      </c>
      <c r="M68" s="34" t="s">
        <v>107</v>
      </c>
      <c r="N68" s="34" t="s">
        <v>421</v>
      </c>
      <c r="O68" s="34" t="s">
        <v>72</v>
      </c>
      <c r="P68" s="34" t="s">
        <v>433</v>
      </c>
      <c r="Q68" s="34" t="s">
        <v>74</v>
      </c>
      <c r="R68" s="34" t="s">
        <v>209</v>
      </c>
      <c r="S68" s="34" t="s">
        <v>75</v>
      </c>
      <c r="T68" s="37">
        <v>7.42</v>
      </c>
      <c r="U68" s="57" t="s">
        <v>464</v>
      </c>
      <c r="V68" s="42">
        <v>2.7900000000000001E-2</v>
      </c>
      <c r="W68" s="42">
        <v>4.7199999999999999E-2</v>
      </c>
      <c r="X68" s="42" t="s">
        <v>211</v>
      </c>
      <c r="Y68" s="41" t="s">
        <v>72</v>
      </c>
      <c r="Z68" s="45">
        <v>4300000</v>
      </c>
      <c r="AA68" s="37">
        <v>1</v>
      </c>
      <c r="AB68" s="37">
        <v>87.32</v>
      </c>
      <c r="AC68" s="37">
        <v>0</v>
      </c>
      <c r="AD68" s="37">
        <v>3754.76</v>
      </c>
      <c r="AG68" s="34" t="s">
        <v>16</v>
      </c>
      <c r="AH68" s="42">
        <v>3.0647999999999999E-3</v>
      </c>
      <c r="AI68" s="42">
        <v>1.1264404505761808E-2</v>
      </c>
      <c r="AJ68" s="42">
        <v>1.6521000000000001E-3</v>
      </c>
    </row>
    <row r="69" spans="1:36">
      <c r="A69" s="34">
        <v>392</v>
      </c>
      <c r="B69" s="34">
        <v>392</v>
      </c>
      <c r="C69" s="34" t="s">
        <v>465</v>
      </c>
      <c r="D69" s="34">
        <v>520001736</v>
      </c>
      <c r="E69" s="34" t="s">
        <v>201</v>
      </c>
      <c r="F69" s="41" t="s">
        <v>466</v>
      </c>
      <c r="G69" s="34" t="s">
        <v>467</v>
      </c>
      <c r="H69" s="34" t="s">
        <v>204</v>
      </c>
      <c r="I69" s="34" t="s">
        <v>222</v>
      </c>
      <c r="J69" s="34" t="s">
        <v>71</v>
      </c>
      <c r="K69" s="34" t="s">
        <v>71</v>
      </c>
      <c r="L69" s="34" t="s">
        <v>206</v>
      </c>
      <c r="M69" s="34" t="s">
        <v>107</v>
      </c>
      <c r="N69" s="34" t="s">
        <v>207</v>
      </c>
      <c r="O69" s="34" t="s">
        <v>72</v>
      </c>
      <c r="P69" s="34" t="s">
        <v>433</v>
      </c>
      <c r="Q69" s="34" t="s">
        <v>74</v>
      </c>
      <c r="R69" s="34" t="s">
        <v>209</v>
      </c>
      <c r="S69" s="34" t="s">
        <v>75</v>
      </c>
      <c r="T69" s="37">
        <v>0.74</v>
      </c>
      <c r="U69" s="57" t="s">
        <v>468</v>
      </c>
      <c r="V69" s="42">
        <v>4.7500000000000001E-2</v>
      </c>
      <c r="W69" s="42">
        <v>2.9600000000000001E-2</v>
      </c>
      <c r="X69" s="42" t="s">
        <v>211</v>
      </c>
      <c r="Y69" s="41" t="s">
        <v>72</v>
      </c>
      <c r="Z69" s="45">
        <v>140000.25</v>
      </c>
      <c r="AA69" s="37">
        <v>1</v>
      </c>
      <c r="AB69" s="37">
        <v>145.6</v>
      </c>
      <c r="AC69" s="37">
        <v>0</v>
      </c>
      <c r="AD69" s="37">
        <v>203.84036</v>
      </c>
      <c r="AG69" s="34" t="s">
        <v>16</v>
      </c>
      <c r="AH69" s="42">
        <v>2.9300000000000002E-4</v>
      </c>
      <c r="AI69" s="42">
        <v>6.1150024460009805E-4</v>
      </c>
      <c r="AJ69" s="42">
        <v>8.9699999999999998E-5</v>
      </c>
    </row>
    <row r="70" spans="1:36">
      <c r="A70" s="34">
        <v>392</v>
      </c>
      <c r="B70" s="34">
        <v>392</v>
      </c>
      <c r="C70" s="34" t="s">
        <v>465</v>
      </c>
      <c r="D70" s="34">
        <v>520001736</v>
      </c>
      <c r="E70" s="34" t="s">
        <v>201</v>
      </c>
      <c r="F70" s="41" t="s">
        <v>469</v>
      </c>
      <c r="G70" s="34" t="s">
        <v>470</v>
      </c>
      <c r="H70" s="34" t="s">
        <v>204</v>
      </c>
      <c r="I70" s="34" t="s">
        <v>205</v>
      </c>
      <c r="J70" s="34" t="s">
        <v>71</v>
      </c>
      <c r="K70" s="34" t="s">
        <v>71</v>
      </c>
      <c r="L70" s="34" t="s">
        <v>206</v>
      </c>
      <c r="M70" s="34" t="s">
        <v>107</v>
      </c>
      <c r="N70" s="34" t="s">
        <v>207</v>
      </c>
      <c r="O70" s="34" t="s">
        <v>72</v>
      </c>
      <c r="P70" s="34" t="s">
        <v>433</v>
      </c>
      <c r="Q70" s="34" t="s">
        <v>74</v>
      </c>
      <c r="R70" s="34" t="s">
        <v>209</v>
      </c>
      <c r="S70" s="34" t="s">
        <v>75</v>
      </c>
      <c r="T70" s="37">
        <v>4.8099999999999996</v>
      </c>
      <c r="U70" s="57" t="s">
        <v>471</v>
      </c>
      <c r="V70" s="42">
        <v>2.5499999999999998E-2</v>
      </c>
      <c r="W70" s="42">
        <v>4.9200000000000001E-2</v>
      </c>
      <c r="X70" s="42" t="s">
        <v>211</v>
      </c>
      <c r="Y70" s="41" t="s">
        <v>72</v>
      </c>
      <c r="Z70" s="45">
        <v>1782809.01</v>
      </c>
      <c r="AA70" s="37">
        <v>1</v>
      </c>
      <c r="AB70" s="37">
        <v>89.51</v>
      </c>
      <c r="AC70" s="37">
        <v>0</v>
      </c>
      <c r="AD70" s="37">
        <v>1595.79234</v>
      </c>
      <c r="AG70" s="34" t="s">
        <v>16</v>
      </c>
      <c r="AH70" s="42">
        <v>6.3909999999999998E-4</v>
      </c>
      <c r="AI70" s="42">
        <v>4.7874019149607679E-3</v>
      </c>
      <c r="AJ70" s="42">
        <v>7.0220000000000005E-4</v>
      </c>
    </row>
    <row r="71" spans="1:36">
      <c r="A71" s="34">
        <v>392</v>
      </c>
      <c r="B71" s="34">
        <v>392</v>
      </c>
      <c r="C71" s="34" t="s">
        <v>465</v>
      </c>
      <c r="D71" s="34">
        <v>520001736</v>
      </c>
      <c r="E71" s="34" t="s">
        <v>201</v>
      </c>
      <c r="F71" s="41" t="s">
        <v>472</v>
      </c>
      <c r="G71" s="34" t="s">
        <v>473</v>
      </c>
      <c r="H71" s="34" t="s">
        <v>204</v>
      </c>
      <c r="I71" s="34" t="s">
        <v>222</v>
      </c>
      <c r="J71" s="34" t="s">
        <v>71</v>
      </c>
      <c r="K71" s="34" t="s">
        <v>71</v>
      </c>
      <c r="L71" s="34" t="s">
        <v>206</v>
      </c>
      <c r="M71" s="34" t="s">
        <v>107</v>
      </c>
      <c r="N71" s="34" t="s">
        <v>207</v>
      </c>
      <c r="O71" s="34" t="s">
        <v>72</v>
      </c>
      <c r="P71" s="34" t="s">
        <v>433</v>
      </c>
      <c r="Q71" s="34" t="s">
        <v>74</v>
      </c>
      <c r="R71" s="34" t="s">
        <v>209</v>
      </c>
      <c r="S71" s="34" t="s">
        <v>75</v>
      </c>
      <c r="T71" s="37">
        <v>4</v>
      </c>
      <c r="U71" s="57" t="s">
        <v>366</v>
      </c>
      <c r="V71" s="42">
        <v>5.0000000000000001E-3</v>
      </c>
      <c r="W71" s="42">
        <v>2.8799999999999999E-2</v>
      </c>
      <c r="X71" s="42" t="s">
        <v>211</v>
      </c>
      <c r="Y71" s="41" t="s">
        <v>72</v>
      </c>
      <c r="Z71" s="45">
        <v>2166272.58</v>
      </c>
      <c r="AA71" s="37">
        <v>1</v>
      </c>
      <c r="AB71" s="37">
        <v>106.2</v>
      </c>
      <c r="AC71" s="37">
        <v>0</v>
      </c>
      <c r="AD71" s="37">
        <v>2300.5814700000001</v>
      </c>
      <c r="AG71" s="34" t="s">
        <v>16</v>
      </c>
      <c r="AH71" s="42">
        <v>1.6213E-3</v>
      </c>
      <c r="AI71" s="42">
        <v>6.9018027607211071E-3</v>
      </c>
      <c r="AJ71" s="42">
        <v>1.0123E-3</v>
      </c>
    </row>
    <row r="72" spans="1:36">
      <c r="A72" s="34">
        <v>392</v>
      </c>
      <c r="B72" s="34">
        <v>392</v>
      </c>
      <c r="C72" s="34" t="s">
        <v>465</v>
      </c>
      <c r="D72" s="34">
        <v>520001736</v>
      </c>
      <c r="E72" s="34" t="s">
        <v>201</v>
      </c>
      <c r="F72" s="41" t="s">
        <v>474</v>
      </c>
      <c r="G72" s="34" t="s">
        <v>475</v>
      </c>
      <c r="H72" s="34" t="s">
        <v>204</v>
      </c>
      <c r="I72" s="34" t="s">
        <v>222</v>
      </c>
      <c r="J72" s="34" t="s">
        <v>71</v>
      </c>
      <c r="K72" s="34" t="s">
        <v>71</v>
      </c>
      <c r="L72" s="34" t="s">
        <v>206</v>
      </c>
      <c r="M72" s="34" t="s">
        <v>107</v>
      </c>
      <c r="N72" s="34" t="s">
        <v>207</v>
      </c>
      <c r="O72" s="34" t="s">
        <v>72</v>
      </c>
      <c r="P72" s="34" t="s">
        <v>433</v>
      </c>
      <c r="Q72" s="34" t="s">
        <v>74</v>
      </c>
      <c r="R72" s="34" t="s">
        <v>209</v>
      </c>
      <c r="S72" s="34" t="s">
        <v>75</v>
      </c>
      <c r="T72" s="37">
        <v>4.45</v>
      </c>
      <c r="U72" s="57" t="s">
        <v>476</v>
      </c>
      <c r="V72" s="42">
        <v>5.8999999999999999E-3</v>
      </c>
      <c r="W72" s="42">
        <v>2.87E-2</v>
      </c>
      <c r="X72" s="42" t="s">
        <v>211</v>
      </c>
      <c r="Y72" s="41" t="s">
        <v>72</v>
      </c>
      <c r="Z72" s="45">
        <v>4000000</v>
      </c>
      <c r="AA72" s="37">
        <v>1</v>
      </c>
      <c r="AB72" s="37">
        <v>102.74</v>
      </c>
      <c r="AC72" s="37">
        <v>0</v>
      </c>
      <c r="AD72" s="37">
        <v>4109.6000000000004</v>
      </c>
      <c r="AG72" s="34" t="s">
        <v>16</v>
      </c>
      <c r="AH72" s="42">
        <v>2.856E-3</v>
      </c>
      <c r="AI72" s="42">
        <v>1.2329004931601977E-2</v>
      </c>
      <c r="AJ72" s="42">
        <v>1.8083000000000001E-3</v>
      </c>
    </row>
    <row r="73" spans="1:36">
      <c r="A73" s="34">
        <v>392</v>
      </c>
      <c r="B73" s="34">
        <v>392</v>
      </c>
      <c r="C73" s="34" t="s">
        <v>477</v>
      </c>
      <c r="D73" s="34">
        <v>520017450</v>
      </c>
      <c r="E73" s="34" t="s">
        <v>201</v>
      </c>
      <c r="F73" s="41" t="s">
        <v>478</v>
      </c>
      <c r="G73" s="34" t="s">
        <v>479</v>
      </c>
      <c r="H73" s="34" t="s">
        <v>204</v>
      </c>
      <c r="I73" s="34" t="s">
        <v>222</v>
      </c>
      <c r="J73" s="34" t="s">
        <v>71</v>
      </c>
      <c r="K73" s="34" t="s">
        <v>71</v>
      </c>
      <c r="L73" s="34" t="s">
        <v>206</v>
      </c>
      <c r="M73" s="34" t="s">
        <v>107</v>
      </c>
      <c r="N73" s="34" t="s">
        <v>215</v>
      </c>
      <c r="O73" s="34" t="s">
        <v>72</v>
      </c>
      <c r="P73" s="34" t="s">
        <v>433</v>
      </c>
      <c r="Q73" s="34" t="s">
        <v>74</v>
      </c>
      <c r="R73" s="34" t="s">
        <v>209</v>
      </c>
      <c r="S73" s="34" t="s">
        <v>75</v>
      </c>
      <c r="T73" s="37">
        <v>3.81</v>
      </c>
      <c r="U73" s="57" t="s">
        <v>480</v>
      </c>
      <c r="V73" s="42">
        <v>4.4000000000000003E-3</v>
      </c>
      <c r="W73" s="42">
        <v>2.64E-2</v>
      </c>
      <c r="X73" s="42" t="s">
        <v>211</v>
      </c>
      <c r="Y73" s="41" t="s">
        <v>72</v>
      </c>
      <c r="Z73" s="45">
        <v>511280</v>
      </c>
      <c r="AA73" s="37">
        <v>1</v>
      </c>
      <c r="AB73" s="37">
        <v>107.59</v>
      </c>
      <c r="AC73" s="37">
        <v>0</v>
      </c>
      <c r="AD73" s="37">
        <v>550.08614999999998</v>
      </c>
      <c r="AG73" s="34" t="s">
        <v>16</v>
      </c>
      <c r="AH73" s="42">
        <v>4.9770000000000001E-4</v>
      </c>
      <c r="AI73" s="42">
        <v>1.6503006601202648E-3</v>
      </c>
      <c r="AJ73" s="42">
        <v>2.42E-4</v>
      </c>
    </row>
    <row r="74" spans="1:36">
      <c r="A74" s="34">
        <v>392</v>
      </c>
      <c r="B74" s="34">
        <v>392</v>
      </c>
      <c r="C74" s="34" t="s">
        <v>481</v>
      </c>
      <c r="D74" s="34">
        <v>550010003</v>
      </c>
      <c r="E74" s="34" t="s">
        <v>201</v>
      </c>
      <c r="F74" s="41" t="s">
        <v>482</v>
      </c>
      <c r="G74" s="34" t="s">
        <v>483</v>
      </c>
      <c r="H74" s="34" t="s">
        <v>204</v>
      </c>
      <c r="I74" s="34" t="s">
        <v>205</v>
      </c>
      <c r="J74" s="34" t="s">
        <v>71</v>
      </c>
      <c r="K74" s="34" t="s">
        <v>71</v>
      </c>
      <c r="L74" s="34" t="s">
        <v>206</v>
      </c>
      <c r="M74" s="34" t="s">
        <v>107</v>
      </c>
      <c r="N74" s="34" t="s">
        <v>229</v>
      </c>
      <c r="O74" s="34" t="s">
        <v>72</v>
      </c>
      <c r="P74" s="34" t="s">
        <v>433</v>
      </c>
      <c r="Q74" s="34" t="s">
        <v>74</v>
      </c>
      <c r="R74" s="34" t="s">
        <v>209</v>
      </c>
      <c r="S74" s="34" t="s">
        <v>75</v>
      </c>
      <c r="T74" s="37">
        <v>2.93</v>
      </c>
      <c r="U74" s="57" t="s">
        <v>484</v>
      </c>
      <c r="V74" s="42">
        <v>2.24E-2</v>
      </c>
      <c r="W74" s="42">
        <v>4.5900000000000003E-2</v>
      </c>
      <c r="X74" s="42" t="s">
        <v>211</v>
      </c>
      <c r="Y74" s="41" t="s">
        <v>72</v>
      </c>
      <c r="Z74" s="45">
        <v>6504732.3200000003</v>
      </c>
      <c r="AA74" s="37">
        <v>1</v>
      </c>
      <c r="AB74" s="37">
        <v>94.01</v>
      </c>
      <c r="AC74" s="37">
        <v>0</v>
      </c>
      <c r="AD74" s="37">
        <v>6115.0988500000003</v>
      </c>
      <c r="AG74" s="34" t="s">
        <v>16</v>
      </c>
      <c r="AH74" s="42">
        <v>1.22021E-2</v>
      </c>
      <c r="AI74" s="42">
        <v>1.8345507338202945E-2</v>
      </c>
      <c r="AJ74" s="42">
        <v>2.6906999999999999E-3</v>
      </c>
    </row>
    <row r="75" spans="1:36">
      <c r="A75" s="34">
        <v>392</v>
      </c>
      <c r="B75" s="34">
        <v>392</v>
      </c>
      <c r="C75" s="34" t="s">
        <v>485</v>
      </c>
      <c r="D75" s="34">
        <v>520024126</v>
      </c>
      <c r="E75" s="34" t="s">
        <v>201</v>
      </c>
      <c r="F75" s="41" t="s">
        <v>486</v>
      </c>
      <c r="G75" s="34" t="s">
        <v>487</v>
      </c>
      <c r="H75" s="34" t="s">
        <v>204</v>
      </c>
      <c r="I75" s="34" t="s">
        <v>222</v>
      </c>
      <c r="J75" s="34" t="s">
        <v>71</v>
      </c>
      <c r="K75" s="34" t="s">
        <v>71</v>
      </c>
      <c r="L75" s="34" t="s">
        <v>206</v>
      </c>
      <c r="M75" s="34" t="s">
        <v>107</v>
      </c>
      <c r="N75" s="34" t="s">
        <v>207</v>
      </c>
      <c r="O75" s="34" t="s">
        <v>72</v>
      </c>
      <c r="P75" s="34" t="s">
        <v>433</v>
      </c>
      <c r="Q75" s="34" t="s">
        <v>74</v>
      </c>
      <c r="R75" s="34" t="s">
        <v>209</v>
      </c>
      <c r="S75" s="34" t="s">
        <v>75</v>
      </c>
      <c r="T75" s="37">
        <v>1.64</v>
      </c>
      <c r="U75" s="57" t="s">
        <v>188</v>
      </c>
      <c r="V75" s="42">
        <v>2.5999999999999999E-2</v>
      </c>
      <c r="W75" s="42">
        <v>2.76E-2</v>
      </c>
      <c r="X75" s="42" t="s">
        <v>211</v>
      </c>
      <c r="Y75" s="41" t="s">
        <v>72</v>
      </c>
      <c r="Z75" s="45">
        <v>173191.48</v>
      </c>
      <c r="AA75" s="37">
        <v>1</v>
      </c>
      <c r="AB75" s="37">
        <v>118.58</v>
      </c>
      <c r="AC75" s="37">
        <v>0</v>
      </c>
      <c r="AD75" s="37">
        <v>205.37045000000001</v>
      </c>
      <c r="AG75" s="34" t="s">
        <v>16</v>
      </c>
      <c r="AH75" s="42">
        <v>5.1250000000000004E-4</v>
      </c>
      <c r="AI75" s="42">
        <v>6.1610024644009886E-4</v>
      </c>
      <c r="AJ75" s="42">
        <v>9.0400000000000002E-5</v>
      </c>
    </row>
    <row r="76" spans="1:36">
      <c r="A76" s="34">
        <v>392</v>
      </c>
      <c r="B76" s="34">
        <v>392</v>
      </c>
      <c r="C76" s="34" t="s">
        <v>200</v>
      </c>
      <c r="D76" s="34">
        <v>520037789</v>
      </c>
      <c r="E76" s="34" t="s">
        <v>201</v>
      </c>
      <c r="F76" s="41" t="s">
        <v>488</v>
      </c>
      <c r="G76" s="34" t="s">
        <v>489</v>
      </c>
      <c r="H76" s="34" t="s">
        <v>204</v>
      </c>
      <c r="I76" s="34" t="s">
        <v>222</v>
      </c>
      <c r="J76" s="34" t="s">
        <v>71</v>
      </c>
      <c r="K76" s="34" t="s">
        <v>71</v>
      </c>
      <c r="L76" s="34" t="s">
        <v>206</v>
      </c>
      <c r="M76" s="34" t="s">
        <v>107</v>
      </c>
      <c r="N76" s="34" t="s">
        <v>207</v>
      </c>
      <c r="O76" s="34" t="s">
        <v>72</v>
      </c>
      <c r="P76" s="34" t="s">
        <v>433</v>
      </c>
      <c r="Q76" s="34" t="s">
        <v>74</v>
      </c>
      <c r="R76" s="34" t="s">
        <v>209</v>
      </c>
      <c r="S76" s="34" t="s">
        <v>75</v>
      </c>
      <c r="T76" s="37">
        <v>0.02</v>
      </c>
      <c r="U76" s="57" t="s">
        <v>490</v>
      </c>
      <c r="V76" s="42">
        <v>2.3E-2</v>
      </c>
      <c r="W76" s="42">
        <v>4.2500000000000003E-2</v>
      </c>
      <c r="X76" s="42" t="s">
        <v>211</v>
      </c>
      <c r="Y76" s="41" t="s">
        <v>72</v>
      </c>
      <c r="Z76" s="45">
        <v>426689.9</v>
      </c>
      <c r="AA76" s="37">
        <v>1</v>
      </c>
      <c r="AB76" s="37">
        <v>120.17</v>
      </c>
      <c r="AC76" s="37">
        <v>0</v>
      </c>
      <c r="AD76" s="37">
        <v>512.75324999999998</v>
      </c>
      <c r="AG76" s="34" t="s">
        <v>16</v>
      </c>
      <c r="AH76" s="42">
        <v>5.3620000000000002E-4</v>
      </c>
      <c r="AI76" s="42">
        <v>1.5383006153202468E-3</v>
      </c>
      <c r="AJ76" s="42">
        <v>2.2560000000000001E-4</v>
      </c>
    </row>
    <row r="77" spans="1:36">
      <c r="A77" s="34">
        <v>392</v>
      </c>
      <c r="B77" s="34">
        <v>392</v>
      </c>
      <c r="C77" s="34" t="s">
        <v>200</v>
      </c>
      <c r="D77" s="34">
        <v>520037789</v>
      </c>
      <c r="E77" s="34" t="s">
        <v>201</v>
      </c>
      <c r="F77" s="41" t="s">
        <v>491</v>
      </c>
      <c r="G77" s="34" t="s">
        <v>492</v>
      </c>
      <c r="H77" s="34" t="s">
        <v>204</v>
      </c>
      <c r="I77" s="34" t="s">
        <v>222</v>
      </c>
      <c r="J77" s="34" t="s">
        <v>71</v>
      </c>
      <c r="K77" s="34" t="s">
        <v>71</v>
      </c>
      <c r="L77" s="34" t="s">
        <v>206</v>
      </c>
      <c r="M77" s="34" t="s">
        <v>107</v>
      </c>
      <c r="N77" s="34" t="s">
        <v>207</v>
      </c>
      <c r="O77" s="34" t="s">
        <v>72</v>
      </c>
      <c r="P77" s="34" t="s">
        <v>433</v>
      </c>
      <c r="Q77" s="34" t="s">
        <v>74</v>
      </c>
      <c r="R77" s="34" t="s">
        <v>209</v>
      </c>
      <c r="S77" s="34" t="s">
        <v>75</v>
      </c>
      <c r="T77" s="37">
        <v>3.75</v>
      </c>
      <c r="U77" s="57" t="s">
        <v>242</v>
      </c>
      <c r="V77" s="42">
        <v>1.43E-2</v>
      </c>
      <c r="W77" s="42">
        <v>2.81E-2</v>
      </c>
      <c r="X77" s="42" t="s">
        <v>211</v>
      </c>
      <c r="Y77" s="41" t="s">
        <v>72</v>
      </c>
      <c r="Z77" s="45">
        <v>3262747.26</v>
      </c>
      <c r="AA77" s="37">
        <v>1</v>
      </c>
      <c r="AB77" s="37">
        <v>111.28</v>
      </c>
      <c r="AC77" s="37">
        <v>70.036100000000005</v>
      </c>
      <c r="AD77" s="37">
        <v>3700.8213300000002</v>
      </c>
      <c r="AG77" s="34" t="s">
        <v>16</v>
      </c>
      <c r="AH77" s="42">
        <v>1.6922E-3</v>
      </c>
      <c r="AI77" s="42">
        <v>1.1102604441041782E-2</v>
      </c>
      <c r="AJ77" s="42">
        <v>1.6283999999999999E-3</v>
      </c>
    </row>
    <row r="78" spans="1:36">
      <c r="A78" s="34">
        <v>392</v>
      </c>
      <c r="B78" s="34">
        <v>392</v>
      </c>
      <c r="C78" s="34" t="s">
        <v>200</v>
      </c>
      <c r="D78" s="34">
        <v>520037789</v>
      </c>
      <c r="E78" s="34" t="s">
        <v>201</v>
      </c>
      <c r="F78" s="41" t="s">
        <v>493</v>
      </c>
      <c r="G78" s="34" t="s">
        <v>494</v>
      </c>
      <c r="H78" s="34" t="s">
        <v>204</v>
      </c>
      <c r="I78" s="34" t="s">
        <v>222</v>
      </c>
      <c r="J78" s="34" t="s">
        <v>71</v>
      </c>
      <c r="K78" s="34" t="s">
        <v>71</v>
      </c>
      <c r="L78" s="34" t="s">
        <v>206</v>
      </c>
      <c r="M78" s="34" t="s">
        <v>107</v>
      </c>
      <c r="N78" s="34" t="s">
        <v>207</v>
      </c>
      <c r="O78" s="34" t="s">
        <v>72</v>
      </c>
      <c r="P78" s="34" t="s">
        <v>433</v>
      </c>
      <c r="Q78" s="34" t="s">
        <v>74</v>
      </c>
      <c r="R78" s="34" t="s">
        <v>209</v>
      </c>
      <c r="S78" s="34" t="s">
        <v>75</v>
      </c>
      <c r="T78" s="37">
        <v>4.6900000000000004</v>
      </c>
      <c r="U78" s="57" t="s">
        <v>495</v>
      </c>
      <c r="V78" s="42">
        <v>2.5000000000000001E-3</v>
      </c>
      <c r="W78" s="42">
        <v>2.7E-2</v>
      </c>
      <c r="X78" s="42" t="s">
        <v>211</v>
      </c>
      <c r="Y78" s="41" t="s">
        <v>72</v>
      </c>
      <c r="Z78" s="45">
        <v>713324.36</v>
      </c>
      <c r="AA78" s="37">
        <v>1</v>
      </c>
      <c r="AB78" s="37">
        <v>102.52</v>
      </c>
      <c r="AC78" s="37">
        <v>10.5625</v>
      </c>
      <c r="AD78" s="37">
        <v>741.86265000000003</v>
      </c>
      <c r="AG78" s="34" t="s">
        <v>16</v>
      </c>
      <c r="AH78" s="42">
        <v>5.3359999999999996E-4</v>
      </c>
      <c r="AI78" s="42">
        <v>2.225600890240357E-3</v>
      </c>
      <c r="AJ78" s="42">
        <v>3.2640000000000002E-4</v>
      </c>
    </row>
    <row r="79" spans="1:36">
      <c r="A79" s="34">
        <v>392</v>
      </c>
      <c r="B79" s="34">
        <v>392</v>
      </c>
      <c r="C79" s="34" t="s">
        <v>200</v>
      </c>
      <c r="D79" s="34">
        <v>520037789</v>
      </c>
      <c r="E79" s="34" t="s">
        <v>201</v>
      </c>
      <c r="F79" s="41" t="s">
        <v>496</v>
      </c>
      <c r="G79" s="34" t="s">
        <v>497</v>
      </c>
      <c r="H79" s="34" t="s">
        <v>204</v>
      </c>
      <c r="I79" s="34" t="s">
        <v>222</v>
      </c>
      <c r="J79" s="34" t="s">
        <v>71</v>
      </c>
      <c r="K79" s="34" t="s">
        <v>71</v>
      </c>
      <c r="L79" s="34" t="s">
        <v>206</v>
      </c>
      <c r="M79" s="34" t="s">
        <v>107</v>
      </c>
      <c r="N79" s="34" t="s">
        <v>207</v>
      </c>
      <c r="O79" s="34" t="s">
        <v>72</v>
      </c>
      <c r="P79" s="34" t="s">
        <v>433</v>
      </c>
      <c r="Q79" s="34" t="s">
        <v>74</v>
      </c>
      <c r="R79" s="34" t="s">
        <v>209</v>
      </c>
      <c r="S79" s="34" t="s">
        <v>75</v>
      </c>
      <c r="T79" s="37">
        <v>5.6</v>
      </c>
      <c r="U79" s="57" t="s">
        <v>498</v>
      </c>
      <c r="V79" s="42">
        <v>3.61E-2</v>
      </c>
      <c r="W79" s="42">
        <v>2.93E-2</v>
      </c>
      <c r="X79" s="42" t="s">
        <v>211</v>
      </c>
      <c r="Y79" s="41" t="s">
        <v>72</v>
      </c>
      <c r="Z79" s="45">
        <v>9512832.4199999999</v>
      </c>
      <c r="AA79" s="37">
        <v>1</v>
      </c>
      <c r="AB79" s="37">
        <v>111.6</v>
      </c>
      <c r="AC79" s="37">
        <v>211.08260000000001</v>
      </c>
      <c r="AD79" s="37">
        <v>10827.403619999999</v>
      </c>
      <c r="AG79" s="34" t="s">
        <v>16</v>
      </c>
      <c r="AH79" s="42">
        <v>6.0679999999999996E-3</v>
      </c>
      <c r="AI79" s="42">
        <v>3.2482712993085215E-2</v>
      </c>
      <c r="AJ79" s="42">
        <v>4.7641999999999997E-3</v>
      </c>
    </row>
    <row r="80" spans="1:36">
      <c r="A80" s="34">
        <v>392</v>
      </c>
      <c r="B80" s="34">
        <v>392</v>
      </c>
      <c r="C80" s="34" t="s">
        <v>499</v>
      </c>
      <c r="D80" s="34">
        <v>1737</v>
      </c>
      <c r="E80" s="34" t="s">
        <v>190</v>
      </c>
      <c r="F80" s="41" t="s">
        <v>500</v>
      </c>
      <c r="G80" s="34" t="s">
        <v>501</v>
      </c>
      <c r="H80" s="34" t="s">
        <v>204</v>
      </c>
      <c r="I80" s="34" t="s">
        <v>205</v>
      </c>
      <c r="J80" s="34" t="s">
        <v>71</v>
      </c>
      <c r="K80" s="34" t="s">
        <v>153</v>
      </c>
      <c r="L80" s="34" t="s">
        <v>206</v>
      </c>
      <c r="M80" s="34" t="s">
        <v>107</v>
      </c>
      <c r="N80" s="34" t="s">
        <v>247</v>
      </c>
      <c r="O80" s="34" t="s">
        <v>72</v>
      </c>
      <c r="P80" s="34" t="s">
        <v>433</v>
      </c>
      <c r="Q80" s="34" t="s">
        <v>74</v>
      </c>
      <c r="R80" s="34" t="s">
        <v>209</v>
      </c>
      <c r="S80" s="34" t="s">
        <v>75</v>
      </c>
      <c r="T80" s="37">
        <v>1.45</v>
      </c>
      <c r="U80" s="57" t="s">
        <v>264</v>
      </c>
      <c r="V80" s="42">
        <v>3.49E-2</v>
      </c>
      <c r="W80" s="42">
        <v>5.45E-2</v>
      </c>
      <c r="X80" s="42" t="s">
        <v>211</v>
      </c>
      <c r="Y80" s="41" t="s">
        <v>72</v>
      </c>
      <c r="Z80" s="45">
        <v>978292</v>
      </c>
      <c r="AA80" s="37">
        <v>1</v>
      </c>
      <c r="AB80" s="37">
        <v>97.34</v>
      </c>
      <c r="AC80" s="37">
        <v>0</v>
      </c>
      <c r="AD80" s="37">
        <v>952.26943000000006</v>
      </c>
      <c r="AG80" s="34" t="s">
        <v>16</v>
      </c>
      <c r="AH80" s="42">
        <v>1.0346000000000001E-3</v>
      </c>
      <c r="AI80" s="42">
        <v>2.8568011427204582E-3</v>
      </c>
      <c r="AJ80" s="42">
        <v>4.1899999999999999E-4</v>
      </c>
    </row>
    <row r="81" spans="1:36">
      <c r="A81" s="34">
        <v>392</v>
      </c>
      <c r="B81" s="34">
        <v>392</v>
      </c>
      <c r="C81" s="34" t="s">
        <v>499</v>
      </c>
      <c r="D81" s="34">
        <v>1737</v>
      </c>
      <c r="E81" s="34" t="s">
        <v>190</v>
      </c>
      <c r="F81" s="41" t="s">
        <v>502</v>
      </c>
      <c r="G81" s="34" t="s">
        <v>503</v>
      </c>
      <c r="H81" s="34" t="s">
        <v>204</v>
      </c>
      <c r="I81" s="34" t="s">
        <v>205</v>
      </c>
      <c r="J81" s="34" t="s">
        <v>71</v>
      </c>
      <c r="K81" s="34" t="s">
        <v>153</v>
      </c>
      <c r="L81" s="34" t="s">
        <v>206</v>
      </c>
      <c r="M81" s="34" t="s">
        <v>107</v>
      </c>
      <c r="N81" s="34" t="s">
        <v>247</v>
      </c>
      <c r="O81" s="34" t="s">
        <v>72</v>
      </c>
      <c r="P81" s="34" t="s">
        <v>433</v>
      </c>
      <c r="Q81" s="34" t="s">
        <v>74</v>
      </c>
      <c r="R81" s="34" t="s">
        <v>209</v>
      </c>
      <c r="S81" s="34" t="s">
        <v>75</v>
      </c>
      <c r="T81" s="37">
        <v>3.96</v>
      </c>
      <c r="U81" s="57" t="s">
        <v>504</v>
      </c>
      <c r="V81" s="42">
        <v>6.7400000000000002E-2</v>
      </c>
      <c r="W81" s="42">
        <v>5.6800000000000003E-2</v>
      </c>
      <c r="X81" s="42" t="s">
        <v>211</v>
      </c>
      <c r="Y81" s="41" t="s">
        <v>72</v>
      </c>
      <c r="Z81" s="45">
        <v>4571687</v>
      </c>
      <c r="AA81" s="37">
        <v>1</v>
      </c>
      <c r="AB81" s="37">
        <v>104.44</v>
      </c>
      <c r="AC81" s="37">
        <v>0</v>
      </c>
      <c r="AD81" s="37">
        <v>4774.6698999999999</v>
      </c>
      <c r="AG81" s="34" t="s">
        <v>16</v>
      </c>
      <c r="AH81" s="42">
        <v>1.6041E-2</v>
      </c>
      <c r="AI81" s="42">
        <v>1.4324205729682299E-2</v>
      </c>
      <c r="AJ81" s="42">
        <v>2.1009000000000002E-3</v>
      </c>
    </row>
    <row r="82" spans="1:36">
      <c r="A82" s="34">
        <v>392</v>
      </c>
      <c r="B82" s="34">
        <v>392</v>
      </c>
      <c r="C82" s="34" t="s">
        <v>505</v>
      </c>
      <c r="D82" s="34">
        <v>514290345</v>
      </c>
      <c r="E82" s="34" t="s">
        <v>201</v>
      </c>
      <c r="F82" s="41" t="s">
        <v>506</v>
      </c>
      <c r="G82" s="34" t="s">
        <v>507</v>
      </c>
      <c r="H82" s="34" t="s">
        <v>204</v>
      </c>
      <c r="I82" s="34" t="s">
        <v>205</v>
      </c>
      <c r="J82" s="34" t="s">
        <v>71</v>
      </c>
      <c r="K82" s="34" t="s">
        <v>71</v>
      </c>
      <c r="L82" s="34" t="s">
        <v>206</v>
      </c>
      <c r="M82" s="34" t="s">
        <v>107</v>
      </c>
      <c r="N82" s="34" t="s">
        <v>215</v>
      </c>
      <c r="O82" s="34" t="s">
        <v>72</v>
      </c>
      <c r="P82" s="34" t="s">
        <v>433</v>
      </c>
      <c r="Q82" s="34" t="s">
        <v>74</v>
      </c>
      <c r="R82" s="34" t="s">
        <v>209</v>
      </c>
      <c r="S82" s="34" t="s">
        <v>75</v>
      </c>
      <c r="T82" s="37">
        <v>5.45</v>
      </c>
      <c r="U82" s="57" t="s">
        <v>508</v>
      </c>
      <c r="V82" s="42">
        <v>5.1499999999999997E-2</v>
      </c>
      <c r="W82" s="42">
        <v>4.7699999999999999E-2</v>
      </c>
      <c r="X82" s="42" t="s">
        <v>211</v>
      </c>
      <c r="Y82" s="41" t="s">
        <v>72</v>
      </c>
      <c r="Z82" s="45">
        <v>3200000</v>
      </c>
      <c r="AA82" s="37">
        <v>1</v>
      </c>
      <c r="AB82" s="37">
        <v>103.43</v>
      </c>
      <c r="AC82" s="37">
        <v>0</v>
      </c>
      <c r="AD82" s="37">
        <v>3309.76</v>
      </c>
      <c r="AG82" s="34" t="s">
        <v>16</v>
      </c>
      <c r="AH82" s="42">
        <v>5.7537999999999999E-3</v>
      </c>
      <c r="AI82" s="42">
        <v>9.9294039717615929E-3</v>
      </c>
      <c r="AJ82" s="42">
        <v>1.4563E-3</v>
      </c>
    </row>
    <row r="83" spans="1:36">
      <c r="A83" s="34">
        <v>392</v>
      </c>
      <c r="B83" s="34">
        <v>392</v>
      </c>
      <c r="C83" s="34" t="s">
        <v>505</v>
      </c>
      <c r="D83" s="34">
        <v>514290345</v>
      </c>
      <c r="E83" s="34" t="s">
        <v>201</v>
      </c>
      <c r="F83" s="41" t="s">
        <v>509</v>
      </c>
      <c r="G83" s="34" t="s">
        <v>510</v>
      </c>
      <c r="H83" s="34" t="s">
        <v>204</v>
      </c>
      <c r="I83" s="34" t="s">
        <v>205</v>
      </c>
      <c r="J83" s="34" t="s">
        <v>71</v>
      </c>
      <c r="K83" s="34" t="s">
        <v>71</v>
      </c>
      <c r="L83" s="34" t="s">
        <v>206</v>
      </c>
      <c r="M83" s="34" t="s">
        <v>107</v>
      </c>
      <c r="N83" s="34" t="s">
        <v>215</v>
      </c>
      <c r="O83" s="34" t="s">
        <v>72</v>
      </c>
      <c r="P83" s="34" t="s">
        <v>433</v>
      </c>
      <c r="Q83" s="34" t="s">
        <v>74</v>
      </c>
      <c r="R83" s="34" t="s">
        <v>209</v>
      </c>
      <c r="S83" s="34" t="s">
        <v>75</v>
      </c>
      <c r="T83" s="37">
        <v>3.65</v>
      </c>
      <c r="U83" s="57" t="s">
        <v>135</v>
      </c>
      <c r="V83" s="42">
        <v>2.6200000000000001E-2</v>
      </c>
      <c r="W83" s="42">
        <v>4.4999999999999998E-2</v>
      </c>
      <c r="X83" s="42" t="s">
        <v>211</v>
      </c>
      <c r="Y83" s="41" t="s">
        <v>72</v>
      </c>
      <c r="Z83" s="45">
        <v>2237136</v>
      </c>
      <c r="AA83" s="37">
        <v>1</v>
      </c>
      <c r="AB83" s="37">
        <v>94.04</v>
      </c>
      <c r="AC83" s="37">
        <v>0</v>
      </c>
      <c r="AD83" s="37">
        <v>2103.80269</v>
      </c>
      <c r="AG83" s="34" t="s">
        <v>16</v>
      </c>
      <c r="AH83" s="42">
        <v>1.7297E-3</v>
      </c>
      <c r="AI83" s="42">
        <v>6.3115025246010129E-3</v>
      </c>
      <c r="AJ83" s="42">
        <v>9.257E-4</v>
      </c>
    </row>
    <row r="84" spans="1:36">
      <c r="A84" s="34">
        <v>392</v>
      </c>
      <c r="B84" s="34">
        <v>392</v>
      </c>
      <c r="C84" s="34" t="s">
        <v>505</v>
      </c>
      <c r="D84" s="34">
        <v>514290345</v>
      </c>
      <c r="E84" s="34" t="s">
        <v>201</v>
      </c>
      <c r="F84" s="41" t="s">
        <v>511</v>
      </c>
      <c r="G84" s="34" t="s">
        <v>512</v>
      </c>
      <c r="H84" s="34" t="s">
        <v>204</v>
      </c>
      <c r="I84" s="34" t="s">
        <v>205</v>
      </c>
      <c r="J84" s="34" t="s">
        <v>71</v>
      </c>
      <c r="K84" s="34" t="s">
        <v>71</v>
      </c>
      <c r="L84" s="34" t="s">
        <v>206</v>
      </c>
      <c r="M84" s="34" t="s">
        <v>107</v>
      </c>
      <c r="N84" s="34" t="s">
        <v>215</v>
      </c>
      <c r="O84" s="34" t="s">
        <v>72</v>
      </c>
      <c r="P84" s="34" t="s">
        <v>433</v>
      </c>
      <c r="Q84" s="34" t="s">
        <v>74</v>
      </c>
      <c r="R84" s="34" t="s">
        <v>209</v>
      </c>
      <c r="S84" s="34" t="s">
        <v>75</v>
      </c>
      <c r="T84" s="37">
        <v>4.49</v>
      </c>
      <c r="U84" s="57" t="s">
        <v>366</v>
      </c>
      <c r="V84" s="42">
        <v>4.6899999999999997E-2</v>
      </c>
      <c r="W84" s="42">
        <v>4.5600000000000002E-2</v>
      </c>
      <c r="X84" s="42" t="s">
        <v>211</v>
      </c>
      <c r="Y84" s="41" t="s">
        <v>72</v>
      </c>
      <c r="Z84" s="45">
        <v>2799000</v>
      </c>
      <c r="AA84" s="37">
        <v>1</v>
      </c>
      <c r="AB84" s="37">
        <v>100.9</v>
      </c>
      <c r="AC84" s="37">
        <v>0</v>
      </c>
      <c r="AD84" s="37">
        <v>2824.1909999999998</v>
      </c>
      <c r="AG84" s="34" t="s">
        <v>16</v>
      </c>
      <c r="AH84" s="42">
        <v>5.5979999999999997E-3</v>
      </c>
      <c r="AI84" s="42">
        <v>8.472703389081359E-3</v>
      </c>
      <c r="AJ84" s="42">
        <v>1.2427E-3</v>
      </c>
    </row>
    <row r="85" spans="1:36">
      <c r="A85" s="34">
        <v>392</v>
      </c>
      <c r="B85" s="34">
        <v>392</v>
      </c>
      <c r="C85" s="34" t="s">
        <v>505</v>
      </c>
      <c r="D85" s="34">
        <v>514290345</v>
      </c>
      <c r="E85" s="34" t="s">
        <v>201</v>
      </c>
      <c r="F85" s="41" t="s">
        <v>513</v>
      </c>
      <c r="G85" s="34" t="s">
        <v>514</v>
      </c>
      <c r="H85" s="34" t="s">
        <v>204</v>
      </c>
      <c r="I85" s="34" t="s">
        <v>222</v>
      </c>
      <c r="J85" s="34" t="s">
        <v>71</v>
      </c>
      <c r="K85" s="34" t="s">
        <v>71</v>
      </c>
      <c r="L85" s="34" t="s">
        <v>206</v>
      </c>
      <c r="M85" s="34" t="s">
        <v>107</v>
      </c>
      <c r="N85" s="34" t="s">
        <v>215</v>
      </c>
      <c r="O85" s="34" t="s">
        <v>72</v>
      </c>
      <c r="P85" s="34" t="s">
        <v>433</v>
      </c>
      <c r="Q85" s="34" t="s">
        <v>74</v>
      </c>
      <c r="R85" s="34" t="s">
        <v>209</v>
      </c>
      <c r="S85" s="34" t="s">
        <v>75</v>
      </c>
      <c r="T85" s="37">
        <v>1.32</v>
      </c>
      <c r="U85" s="57" t="s">
        <v>515</v>
      </c>
      <c r="V85" s="42">
        <v>2.2499999999999999E-2</v>
      </c>
      <c r="W85" s="42">
        <v>2.58E-2</v>
      </c>
      <c r="X85" s="42" t="s">
        <v>211</v>
      </c>
      <c r="Y85" s="41" t="s">
        <v>72</v>
      </c>
      <c r="Z85" s="45">
        <v>2500000</v>
      </c>
      <c r="AA85" s="37">
        <v>1</v>
      </c>
      <c r="AB85" s="37">
        <v>118.52</v>
      </c>
      <c r="AC85" s="37">
        <v>0</v>
      </c>
      <c r="AD85" s="37">
        <v>2963</v>
      </c>
      <c r="AG85" s="34" t="s">
        <v>16</v>
      </c>
      <c r="AH85" s="42">
        <v>6.1107000000000002E-3</v>
      </c>
      <c r="AI85" s="42">
        <v>8.8891035556414276E-3</v>
      </c>
      <c r="AJ85" s="42">
        <v>1.3037999999999999E-3</v>
      </c>
    </row>
    <row r="86" spans="1:36">
      <c r="A86" s="34">
        <v>392</v>
      </c>
      <c r="B86" s="34">
        <v>392</v>
      </c>
      <c r="C86" s="34" t="s">
        <v>516</v>
      </c>
      <c r="D86" s="34">
        <v>513821488</v>
      </c>
      <c r="E86" s="34" t="s">
        <v>201</v>
      </c>
      <c r="F86" s="41" t="s">
        <v>517</v>
      </c>
      <c r="G86" s="34" t="s">
        <v>518</v>
      </c>
      <c r="H86" s="34" t="s">
        <v>204</v>
      </c>
      <c r="I86" s="34" t="s">
        <v>222</v>
      </c>
      <c r="J86" s="34" t="s">
        <v>71</v>
      </c>
      <c r="K86" s="34" t="s">
        <v>71</v>
      </c>
      <c r="L86" s="34" t="s">
        <v>206</v>
      </c>
      <c r="M86" s="34" t="s">
        <v>107</v>
      </c>
      <c r="N86" s="34" t="s">
        <v>207</v>
      </c>
      <c r="O86" s="34" t="s">
        <v>72</v>
      </c>
      <c r="P86" s="34" t="s">
        <v>433</v>
      </c>
      <c r="Q86" s="34" t="s">
        <v>74</v>
      </c>
      <c r="R86" s="34" t="s">
        <v>209</v>
      </c>
      <c r="S86" s="34" t="s">
        <v>75</v>
      </c>
      <c r="T86" s="37">
        <v>6</v>
      </c>
      <c r="U86" s="57" t="s">
        <v>519</v>
      </c>
      <c r="V86" s="42">
        <v>2.5000000000000001E-2</v>
      </c>
      <c r="W86" s="42">
        <v>2.9499999999999998E-2</v>
      </c>
      <c r="X86" s="42" t="s">
        <v>211</v>
      </c>
      <c r="Y86" s="41" t="s">
        <v>72</v>
      </c>
      <c r="Z86" s="45">
        <v>2940000</v>
      </c>
      <c r="AA86" s="37">
        <v>1</v>
      </c>
      <c r="AB86" s="37">
        <v>114.89</v>
      </c>
      <c r="AC86" s="37">
        <v>0</v>
      </c>
      <c r="AD86" s="37">
        <v>3377.7660000000001</v>
      </c>
      <c r="AG86" s="34" t="s">
        <v>16</v>
      </c>
      <c r="AH86" s="42">
        <v>2.1786000000000002E-3</v>
      </c>
      <c r="AI86" s="42">
        <v>1.0133404053361626E-2</v>
      </c>
      <c r="AJ86" s="42">
        <v>1.4863000000000001E-3</v>
      </c>
    </row>
    <row r="87" spans="1:36">
      <c r="A87" s="34">
        <v>392</v>
      </c>
      <c r="B87" s="34">
        <v>392</v>
      </c>
      <c r="C87" s="34" t="s">
        <v>520</v>
      </c>
      <c r="D87" s="34">
        <v>520022732</v>
      </c>
      <c r="E87" s="34" t="s">
        <v>201</v>
      </c>
      <c r="F87" s="41" t="s">
        <v>521</v>
      </c>
      <c r="G87" s="34" t="s">
        <v>522</v>
      </c>
      <c r="H87" s="34" t="s">
        <v>204</v>
      </c>
      <c r="I87" s="34" t="s">
        <v>222</v>
      </c>
      <c r="J87" s="34" t="s">
        <v>71</v>
      </c>
      <c r="K87" s="34" t="s">
        <v>71</v>
      </c>
      <c r="L87" s="34" t="s">
        <v>206</v>
      </c>
      <c r="M87" s="34" t="s">
        <v>107</v>
      </c>
      <c r="N87" s="34" t="s">
        <v>523</v>
      </c>
      <c r="O87" s="34" t="s">
        <v>72</v>
      </c>
      <c r="P87" s="34" t="s">
        <v>433</v>
      </c>
      <c r="Q87" s="34" t="s">
        <v>74</v>
      </c>
      <c r="R87" s="34" t="s">
        <v>209</v>
      </c>
      <c r="S87" s="34" t="s">
        <v>75</v>
      </c>
      <c r="T87" s="37">
        <v>1.69</v>
      </c>
      <c r="U87" s="57" t="s">
        <v>524</v>
      </c>
      <c r="V87" s="42">
        <v>4.2999999999999997E-2</v>
      </c>
      <c r="W87" s="42">
        <v>2.7400000000000001E-2</v>
      </c>
      <c r="X87" s="42" t="s">
        <v>211</v>
      </c>
      <c r="Y87" s="41" t="s">
        <v>72</v>
      </c>
      <c r="Z87" s="45">
        <v>371428.61</v>
      </c>
      <c r="AA87" s="37">
        <v>1</v>
      </c>
      <c r="AB87" s="37">
        <v>123.76</v>
      </c>
      <c r="AC87" s="37">
        <v>0</v>
      </c>
      <c r="AD87" s="37">
        <v>459.68004000000002</v>
      </c>
      <c r="AG87" s="34" t="s">
        <v>16</v>
      </c>
      <c r="AH87" s="42">
        <v>9.1049999999999996E-4</v>
      </c>
      <c r="AI87" s="42">
        <v>1.3791005516402214E-3</v>
      </c>
      <c r="AJ87" s="42">
        <v>2.0230000000000001E-4</v>
      </c>
    </row>
    <row r="88" spans="1:36">
      <c r="A88" s="34">
        <v>392</v>
      </c>
      <c r="B88" s="34">
        <v>392</v>
      </c>
      <c r="C88" s="34" t="s">
        <v>520</v>
      </c>
      <c r="D88" s="34">
        <v>520022732</v>
      </c>
      <c r="E88" s="34" t="s">
        <v>201</v>
      </c>
      <c r="F88" s="41" t="s">
        <v>525</v>
      </c>
      <c r="G88" s="34" t="s">
        <v>526</v>
      </c>
      <c r="H88" s="34" t="s">
        <v>204</v>
      </c>
      <c r="I88" s="34" t="s">
        <v>205</v>
      </c>
      <c r="J88" s="34" t="s">
        <v>71</v>
      </c>
      <c r="K88" s="34" t="s">
        <v>71</v>
      </c>
      <c r="L88" s="34" t="s">
        <v>206</v>
      </c>
      <c r="M88" s="34" t="s">
        <v>107</v>
      </c>
      <c r="N88" s="34" t="s">
        <v>523</v>
      </c>
      <c r="O88" s="34" t="s">
        <v>72</v>
      </c>
      <c r="P88" s="34" t="s">
        <v>433</v>
      </c>
      <c r="Q88" s="34" t="s">
        <v>74</v>
      </c>
      <c r="R88" s="34" t="s">
        <v>209</v>
      </c>
      <c r="S88" s="34" t="s">
        <v>75</v>
      </c>
      <c r="T88" s="37">
        <v>2.81</v>
      </c>
      <c r="U88" s="57" t="s">
        <v>527</v>
      </c>
      <c r="V88" s="42">
        <v>3.5200000000000002E-2</v>
      </c>
      <c r="W88" s="42">
        <v>4.4999999999999998E-2</v>
      </c>
      <c r="X88" s="42" t="s">
        <v>211</v>
      </c>
      <c r="Y88" s="41" t="s">
        <v>72</v>
      </c>
      <c r="Z88" s="45">
        <v>674578.21</v>
      </c>
      <c r="AA88" s="37">
        <v>1</v>
      </c>
      <c r="AB88" s="37">
        <v>98.68</v>
      </c>
      <c r="AC88" s="37">
        <v>0</v>
      </c>
      <c r="AD88" s="37">
        <v>665.67376999999999</v>
      </c>
      <c r="AG88" s="34" t="s">
        <v>16</v>
      </c>
      <c r="AH88" s="42">
        <v>9.2820000000000001E-4</v>
      </c>
      <c r="AI88" s="42">
        <v>1.9970007988003207E-3</v>
      </c>
      <c r="AJ88" s="42">
        <v>2.9290000000000002E-4</v>
      </c>
    </row>
    <row r="89" spans="1:36">
      <c r="A89" s="34">
        <v>392</v>
      </c>
      <c r="B89" s="34">
        <v>392</v>
      </c>
      <c r="C89" s="34" t="s">
        <v>528</v>
      </c>
      <c r="D89" s="34">
        <v>520043605</v>
      </c>
      <c r="E89" s="34" t="s">
        <v>201</v>
      </c>
      <c r="F89" s="41" t="s">
        <v>529</v>
      </c>
      <c r="G89" s="34" t="s">
        <v>530</v>
      </c>
      <c r="H89" s="34" t="s">
        <v>204</v>
      </c>
      <c r="I89" s="34" t="s">
        <v>222</v>
      </c>
      <c r="J89" s="34" t="s">
        <v>71</v>
      </c>
      <c r="K89" s="34" t="s">
        <v>71</v>
      </c>
      <c r="L89" s="34" t="s">
        <v>206</v>
      </c>
      <c r="M89" s="34" t="s">
        <v>107</v>
      </c>
      <c r="N89" s="34" t="s">
        <v>432</v>
      </c>
      <c r="O89" s="34" t="s">
        <v>72</v>
      </c>
      <c r="P89" s="34" t="s">
        <v>531</v>
      </c>
      <c r="Q89" s="34" t="s">
        <v>74</v>
      </c>
      <c r="R89" s="34" t="s">
        <v>209</v>
      </c>
      <c r="S89" s="34" t="s">
        <v>75</v>
      </c>
      <c r="T89" s="37">
        <v>5.04</v>
      </c>
      <c r="U89" s="57" t="s">
        <v>532</v>
      </c>
      <c r="V89" s="42">
        <v>5.1499999999999997E-2</v>
      </c>
      <c r="W89" s="42">
        <v>4.1700000000000001E-2</v>
      </c>
      <c r="X89" s="42" t="s">
        <v>211</v>
      </c>
      <c r="Y89" s="41" t="s">
        <v>72</v>
      </c>
      <c r="Z89" s="45">
        <v>0.89</v>
      </c>
      <c r="AA89" s="37">
        <v>1</v>
      </c>
      <c r="AB89" s="37">
        <v>148.91</v>
      </c>
      <c r="AC89" s="37">
        <v>0</v>
      </c>
      <c r="AD89" s="37">
        <v>1.32E-3</v>
      </c>
      <c r="AG89" s="34" t="s">
        <v>16</v>
      </c>
      <c r="AH89" s="42">
        <v>0</v>
      </c>
      <c r="AI89" s="42">
        <v>0</v>
      </c>
      <c r="AJ89" s="42">
        <v>0</v>
      </c>
    </row>
    <row r="90" spans="1:36">
      <c r="A90" s="34">
        <v>392</v>
      </c>
      <c r="B90" s="34">
        <v>392</v>
      </c>
      <c r="C90" s="34" t="s">
        <v>533</v>
      </c>
      <c r="D90" s="34">
        <v>520038506</v>
      </c>
      <c r="E90" s="34" t="s">
        <v>201</v>
      </c>
      <c r="F90" s="41" t="s">
        <v>534</v>
      </c>
      <c r="G90" s="34" t="s">
        <v>535</v>
      </c>
      <c r="H90" s="34" t="s">
        <v>204</v>
      </c>
      <c r="I90" s="34" t="s">
        <v>222</v>
      </c>
      <c r="J90" s="34" t="s">
        <v>71</v>
      </c>
      <c r="K90" s="34" t="s">
        <v>71</v>
      </c>
      <c r="L90" s="34" t="s">
        <v>206</v>
      </c>
      <c r="M90" s="34" t="s">
        <v>107</v>
      </c>
      <c r="N90" s="34" t="s">
        <v>207</v>
      </c>
      <c r="O90" s="34" t="s">
        <v>72</v>
      </c>
      <c r="P90" s="34" t="s">
        <v>531</v>
      </c>
      <c r="Q90" s="34" t="s">
        <v>74</v>
      </c>
      <c r="R90" s="34" t="s">
        <v>209</v>
      </c>
      <c r="S90" s="34" t="s">
        <v>75</v>
      </c>
      <c r="T90" s="37">
        <v>6.44</v>
      </c>
      <c r="U90" s="57" t="s">
        <v>536</v>
      </c>
      <c r="V90" s="42">
        <v>2.5600000000000001E-2</v>
      </c>
      <c r="W90" s="42">
        <v>3.2099999999999997E-2</v>
      </c>
      <c r="X90" s="42" t="s">
        <v>211</v>
      </c>
      <c r="Y90" s="41" t="s">
        <v>72</v>
      </c>
      <c r="Z90" s="45">
        <v>3000000</v>
      </c>
      <c r="AA90" s="37">
        <v>1</v>
      </c>
      <c r="AB90" s="37">
        <v>105.66</v>
      </c>
      <c r="AC90" s="37">
        <v>0</v>
      </c>
      <c r="AD90" s="37">
        <v>3169.8</v>
      </c>
      <c r="AG90" s="34" t="s">
        <v>16</v>
      </c>
      <c r="AH90" s="42">
        <v>2.8557999999999999E-3</v>
      </c>
      <c r="AI90" s="42">
        <v>9.5095038038015261E-3</v>
      </c>
      <c r="AJ90" s="42">
        <v>1.3948000000000001E-3</v>
      </c>
    </row>
    <row r="91" spans="1:36">
      <c r="A91" s="34">
        <v>392</v>
      </c>
      <c r="B91" s="34">
        <v>392</v>
      </c>
      <c r="C91" s="34" t="s">
        <v>533</v>
      </c>
      <c r="D91" s="34">
        <v>520038506</v>
      </c>
      <c r="E91" s="34" t="s">
        <v>201</v>
      </c>
      <c r="F91" s="41" t="s">
        <v>537</v>
      </c>
      <c r="G91" s="34" t="s">
        <v>538</v>
      </c>
      <c r="H91" s="34" t="s">
        <v>204</v>
      </c>
      <c r="I91" s="34" t="s">
        <v>205</v>
      </c>
      <c r="J91" s="34" t="s">
        <v>71</v>
      </c>
      <c r="K91" s="34" t="s">
        <v>71</v>
      </c>
      <c r="L91" s="34" t="s">
        <v>206</v>
      </c>
      <c r="M91" s="34" t="s">
        <v>107</v>
      </c>
      <c r="N91" s="34" t="s">
        <v>207</v>
      </c>
      <c r="O91" s="34" t="s">
        <v>72</v>
      </c>
      <c r="P91" s="34" t="s">
        <v>531</v>
      </c>
      <c r="Q91" s="34" t="s">
        <v>74</v>
      </c>
      <c r="R91" s="34" t="s">
        <v>209</v>
      </c>
      <c r="S91" s="34" t="s">
        <v>75</v>
      </c>
      <c r="T91" s="37">
        <v>3.71</v>
      </c>
      <c r="U91" s="57" t="s">
        <v>539</v>
      </c>
      <c r="V91" s="42">
        <v>2.41E-2</v>
      </c>
      <c r="W91" s="42">
        <v>4.8500000000000001E-2</v>
      </c>
      <c r="X91" s="42" t="s">
        <v>211</v>
      </c>
      <c r="Y91" s="41" t="s">
        <v>72</v>
      </c>
      <c r="Z91" s="45">
        <v>2801730.89</v>
      </c>
      <c r="AA91" s="37">
        <v>1</v>
      </c>
      <c r="AB91" s="37">
        <v>92.33</v>
      </c>
      <c r="AC91" s="37">
        <v>0</v>
      </c>
      <c r="AD91" s="37">
        <v>2586.8381300000001</v>
      </c>
      <c r="AG91" s="34" t="s">
        <v>16</v>
      </c>
      <c r="AH91" s="42">
        <v>1.3634000000000001E-3</v>
      </c>
      <c r="AI91" s="42">
        <v>7.7606031042412454E-3</v>
      </c>
      <c r="AJ91" s="42">
        <v>1.1382E-3</v>
      </c>
    </row>
    <row r="92" spans="1:36">
      <c r="A92" s="34">
        <v>392</v>
      </c>
      <c r="B92" s="34">
        <v>392</v>
      </c>
      <c r="C92" s="34" t="s">
        <v>533</v>
      </c>
      <c r="D92" s="34">
        <v>520038506</v>
      </c>
      <c r="E92" s="34" t="s">
        <v>201</v>
      </c>
      <c r="F92" s="41" t="s">
        <v>540</v>
      </c>
      <c r="G92" s="34" t="s">
        <v>541</v>
      </c>
      <c r="H92" s="34" t="s">
        <v>204</v>
      </c>
      <c r="I92" s="34" t="s">
        <v>205</v>
      </c>
      <c r="J92" s="34" t="s">
        <v>71</v>
      </c>
      <c r="K92" s="34" t="s">
        <v>71</v>
      </c>
      <c r="L92" s="34" t="s">
        <v>206</v>
      </c>
      <c r="M92" s="34" t="s">
        <v>107</v>
      </c>
      <c r="N92" s="34" t="s">
        <v>207</v>
      </c>
      <c r="O92" s="34" t="s">
        <v>72</v>
      </c>
      <c r="P92" s="34" t="s">
        <v>531</v>
      </c>
      <c r="Q92" s="34" t="s">
        <v>74</v>
      </c>
      <c r="R92" s="34" t="s">
        <v>209</v>
      </c>
      <c r="S92" s="34" t="s">
        <v>75</v>
      </c>
      <c r="T92" s="37">
        <v>5.94</v>
      </c>
      <c r="U92" s="57" t="s">
        <v>536</v>
      </c>
      <c r="V92" s="42">
        <v>4.9399999999999999E-2</v>
      </c>
      <c r="W92" s="42">
        <v>5.2400000000000002E-2</v>
      </c>
      <c r="X92" s="42" t="s">
        <v>211</v>
      </c>
      <c r="Y92" s="41" t="s">
        <v>72</v>
      </c>
      <c r="Z92" s="45">
        <v>1845489</v>
      </c>
      <c r="AA92" s="37">
        <v>1</v>
      </c>
      <c r="AB92" s="37">
        <v>99.91</v>
      </c>
      <c r="AC92" s="37">
        <v>0</v>
      </c>
      <c r="AD92" s="37">
        <v>1843.8280500000001</v>
      </c>
      <c r="AG92" s="34" t="s">
        <v>16</v>
      </c>
      <c r="AH92" s="42">
        <v>9.9160000000000003E-4</v>
      </c>
      <c r="AI92" s="42">
        <v>5.5316022126408876E-3</v>
      </c>
      <c r="AJ92" s="42">
        <v>8.1130000000000004E-4</v>
      </c>
    </row>
    <row r="93" spans="1:36">
      <c r="A93" s="34">
        <v>392</v>
      </c>
      <c r="B93" s="34">
        <v>392</v>
      </c>
      <c r="C93" s="34" t="s">
        <v>298</v>
      </c>
      <c r="D93" s="34">
        <v>513623314</v>
      </c>
      <c r="E93" s="34" t="s">
        <v>201</v>
      </c>
      <c r="F93" s="41" t="s">
        <v>542</v>
      </c>
      <c r="G93" s="34" t="s">
        <v>543</v>
      </c>
      <c r="H93" s="34" t="s">
        <v>204</v>
      </c>
      <c r="I93" s="34" t="s">
        <v>222</v>
      </c>
      <c r="J93" s="34" t="s">
        <v>71</v>
      </c>
      <c r="K93" s="34" t="s">
        <v>71</v>
      </c>
      <c r="L93" s="34" t="s">
        <v>206</v>
      </c>
      <c r="M93" s="34" t="s">
        <v>107</v>
      </c>
      <c r="N93" s="34" t="s">
        <v>207</v>
      </c>
      <c r="O93" s="34" t="s">
        <v>72</v>
      </c>
      <c r="P93" s="34" t="s">
        <v>531</v>
      </c>
      <c r="Q93" s="34" t="s">
        <v>74</v>
      </c>
      <c r="R93" s="34" t="s">
        <v>209</v>
      </c>
      <c r="S93" s="34" t="s">
        <v>75</v>
      </c>
      <c r="T93" s="37">
        <v>4.93</v>
      </c>
      <c r="U93" s="57" t="s">
        <v>544</v>
      </c>
      <c r="V93" s="42">
        <v>1.8700000000000001E-2</v>
      </c>
      <c r="W93" s="42">
        <v>2.9700000000000001E-2</v>
      </c>
      <c r="X93" s="42" t="s">
        <v>211</v>
      </c>
      <c r="Y93" s="41" t="s">
        <v>72</v>
      </c>
      <c r="Z93" s="45">
        <v>5461909.0899999999</v>
      </c>
      <c r="AA93" s="37">
        <v>1</v>
      </c>
      <c r="AB93" s="37">
        <v>106.87</v>
      </c>
      <c r="AC93" s="37">
        <v>0</v>
      </c>
      <c r="AD93" s="37">
        <v>5837.1422400000001</v>
      </c>
      <c r="AG93" s="34" t="s">
        <v>16</v>
      </c>
      <c r="AH93" s="42">
        <v>5.5907999999999999E-3</v>
      </c>
      <c r="AI93" s="42">
        <v>1.7511707004682811E-2</v>
      </c>
      <c r="AJ93" s="42">
        <v>2.5684000000000002E-3</v>
      </c>
    </row>
    <row r="94" spans="1:36">
      <c r="A94" s="34">
        <v>392</v>
      </c>
      <c r="B94" s="34">
        <v>392</v>
      </c>
      <c r="C94" s="34" t="s">
        <v>545</v>
      </c>
      <c r="D94" s="34">
        <v>513834200</v>
      </c>
      <c r="E94" s="34" t="s">
        <v>201</v>
      </c>
      <c r="F94" s="41" t="s">
        <v>546</v>
      </c>
      <c r="G94" s="34" t="s">
        <v>547</v>
      </c>
      <c r="H94" s="34" t="s">
        <v>204</v>
      </c>
      <c r="I94" s="34" t="s">
        <v>205</v>
      </c>
      <c r="J94" s="34" t="s">
        <v>71</v>
      </c>
      <c r="K94" s="34" t="s">
        <v>71</v>
      </c>
      <c r="L94" s="34" t="s">
        <v>206</v>
      </c>
      <c r="M94" s="34" t="s">
        <v>107</v>
      </c>
      <c r="N94" s="34" t="s">
        <v>215</v>
      </c>
      <c r="O94" s="34" t="s">
        <v>72</v>
      </c>
      <c r="P94" s="34" t="s">
        <v>531</v>
      </c>
      <c r="Q94" s="34" t="s">
        <v>74</v>
      </c>
      <c r="R94" s="34" t="s">
        <v>209</v>
      </c>
      <c r="S94" s="34" t="s">
        <v>75</v>
      </c>
      <c r="T94" s="37">
        <v>6.87</v>
      </c>
      <c r="U94" s="57" t="s">
        <v>548</v>
      </c>
      <c r="V94" s="42">
        <v>6.0199999999999997E-2</v>
      </c>
      <c r="W94" s="42">
        <v>4.7699999999999999E-2</v>
      </c>
      <c r="X94" s="42" t="s">
        <v>211</v>
      </c>
      <c r="Y94" s="41" t="s">
        <v>72</v>
      </c>
      <c r="Z94" s="45">
        <v>3799000</v>
      </c>
      <c r="AA94" s="37">
        <v>1</v>
      </c>
      <c r="AB94" s="37">
        <v>109.04</v>
      </c>
      <c r="AC94" s="37">
        <v>0</v>
      </c>
      <c r="AD94" s="37">
        <v>4142.4296000000004</v>
      </c>
      <c r="AG94" s="34" t="s">
        <v>16</v>
      </c>
      <c r="AH94" s="42">
        <v>7.5979999999999997E-3</v>
      </c>
      <c r="AI94" s="42">
        <v>1.2427504971001993E-2</v>
      </c>
      <c r="AJ94" s="42">
        <v>1.8227E-3</v>
      </c>
    </row>
    <row r="95" spans="1:36">
      <c r="A95" s="34">
        <v>392</v>
      </c>
      <c r="B95" s="34">
        <v>392</v>
      </c>
      <c r="C95" s="34" t="s">
        <v>549</v>
      </c>
      <c r="D95" s="34">
        <v>513682146</v>
      </c>
      <c r="E95" s="34" t="s">
        <v>201</v>
      </c>
      <c r="F95" s="41" t="s">
        <v>550</v>
      </c>
      <c r="G95" s="34" t="s">
        <v>551</v>
      </c>
      <c r="H95" s="34" t="s">
        <v>204</v>
      </c>
      <c r="I95" s="34" t="s">
        <v>222</v>
      </c>
      <c r="J95" s="34" t="s">
        <v>71</v>
      </c>
      <c r="K95" s="34" t="s">
        <v>71</v>
      </c>
      <c r="L95" s="34" t="s">
        <v>206</v>
      </c>
      <c r="M95" s="34" t="s">
        <v>107</v>
      </c>
      <c r="N95" s="34" t="s">
        <v>323</v>
      </c>
      <c r="O95" s="34" t="s">
        <v>72</v>
      </c>
      <c r="P95" s="34" t="s">
        <v>531</v>
      </c>
      <c r="Q95" s="34" t="s">
        <v>74</v>
      </c>
      <c r="R95" s="34" t="s">
        <v>209</v>
      </c>
      <c r="S95" s="34" t="s">
        <v>75</v>
      </c>
      <c r="T95" s="37">
        <v>1</v>
      </c>
      <c r="U95" s="57" t="s">
        <v>552</v>
      </c>
      <c r="V95" s="42">
        <v>2E-3</v>
      </c>
      <c r="W95" s="42">
        <v>2.46E-2</v>
      </c>
      <c r="X95" s="42" t="s">
        <v>211</v>
      </c>
      <c r="Y95" s="41" t="s">
        <v>72</v>
      </c>
      <c r="Z95" s="45">
        <v>1981500</v>
      </c>
      <c r="AA95" s="37">
        <v>1</v>
      </c>
      <c r="AB95" s="37">
        <v>113.44</v>
      </c>
      <c r="AC95" s="37">
        <v>0</v>
      </c>
      <c r="AD95" s="37">
        <v>2247.8136</v>
      </c>
      <c r="AG95" s="34" t="s">
        <v>16</v>
      </c>
      <c r="AH95" s="42">
        <v>7.1067999999999999E-3</v>
      </c>
      <c r="AI95" s="42">
        <v>6.7435026974010824E-3</v>
      </c>
      <c r="AJ95" s="42">
        <v>9.8909999999999992E-4</v>
      </c>
    </row>
    <row r="96" spans="1:36">
      <c r="A96" s="34">
        <v>392</v>
      </c>
      <c r="B96" s="34">
        <v>392</v>
      </c>
      <c r="C96" s="34" t="s">
        <v>549</v>
      </c>
      <c r="D96" s="34">
        <v>513682146</v>
      </c>
      <c r="E96" s="34" t="s">
        <v>201</v>
      </c>
      <c r="F96" s="41" t="s">
        <v>553</v>
      </c>
      <c r="G96" s="34" t="s">
        <v>554</v>
      </c>
      <c r="H96" s="34" t="s">
        <v>204</v>
      </c>
      <c r="I96" s="34" t="s">
        <v>222</v>
      </c>
      <c r="J96" s="34" t="s">
        <v>71</v>
      </c>
      <c r="K96" s="34" t="s">
        <v>71</v>
      </c>
      <c r="L96" s="34" t="s">
        <v>206</v>
      </c>
      <c r="M96" s="34" t="s">
        <v>107</v>
      </c>
      <c r="N96" s="34" t="s">
        <v>323</v>
      </c>
      <c r="O96" s="34" t="s">
        <v>72</v>
      </c>
      <c r="P96" s="34" t="s">
        <v>531</v>
      </c>
      <c r="Q96" s="34" t="s">
        <v>74</v>
      </c>
      <c r="R96" s="34" t="s">
        <v>209</v>
      </c>
      <c r="S96" s="34" t="s">
        <v>75</v>
      </c>
      <c r="T96" s="37">
        <v>1.98</v>
      </c>
      <c r="U96" s="57" t="s">
        <v>286</v>
      </c>
      <c r="V96" s="42">
        <v>2E-3</v>
      </c>
      <c r="W96" s="42">
        <v>2.5999999999999999E-2</v>
      </c>
      <c r="X96" s="42" t="s">
        <v>211</v>
      </c>
      <c r="Y96" s="41" t="s">
        <v>72</v>
      </c>
      <c r="Z96" s="45">
        <v>2685000</v>
      </c>
      <c r="AA96" s="37">
        <v>1</v>
      </c>
      <c r="AB96" s="37">
        <v>111.76</v>
      </c>
      <c r="AC96" s="37">
        <v>0</v>
      </c>
      <c r="AD96" s="37">
        <v>3000.7559999999999</v>
      </c>
      <c r="AG96" s="34" t="s">
        <v>16</v>
      </c>
      <c r="AH96" s="42">
        <v>4.2487000000000002E-3</v>
      </c>
      <c r="AI96" s="42">
        <v>9.0024036009614446E-3</v>
      </c>
      <c r="AJ96" s="42">
        <v>1.3204E-3</v>
      </c>
    </row>
    <row r="97" spans="1:36">
      <c r="A97" s="34">
        <v>392</v>
      </c>
      <c r="B97" s="34">
        <v>392</v>
      </c>
      <c r="C97" s="34" t="s">
        <v>555</v>
      </c>
      <c r="D97" s="34">
        <v>513754069</v>
      </c>
      <c r="E97" s="34" t="s">
        <v>201</v>
      </c>
      <c r="F97" s="41" t="s">
        <v>556</v>
      </c>
      <c r="G97" s="34" t="s">
        <v>557</v>
      </c>
      <c r="H97" s="34" t="s">
        <v>204</v>
      </c>
      <c r="I97" s="34" t="s">
        <v>205</v>
      </c>
      <c r="J97" s="34" t="s">
        <v>71</v>
      </c>
      <c r="K97" s="34" t="s">
        <v>71</v>
      </c>
      <c r="L97" s="34" t="s">
        <v>206</v>
      </c>
      <c r="M97" s="34" t="s">
        <v>107</v>
      </c>
      <c r="N97" s="34" t="s">
        <v>215</v>
      </c>
      <c r="O97" s="34" t="s">
        <v>72</v>
      </c>
      <c r="P97" s="34" t="s">
        <v>531</v>
      </c>
      <c r="Q97" s="34" t="s">
        <v>74</v>
      </c>
      <c r="R97" s="34" t="s">
        <v>209</v>
      </c>
      <c r="S97" s="34" t="s">
        <v>75</v>
      </c>
      <c r="T97" s="37">
        <v>8.51</v>
      </c>
      <c r="U97" s="57" t="s">
        <v>558</v>
      </c>
      <c r="V97" s="42">
        <v>5.5100000000000003E-2</v>
      </c>
      <c r="W97" s="42">
        <v>5.1400000000000001E-2</v>
      </c>
      <c r="X97" s="42" t="s">
        <v>211</v>
      </c>
      <c r="Y97" s="41" t="s">
        <v>72</v>
      </c>
      <c r="Z97" s="45">
        <v>4388000</v>
      </c>
      <c r="AA97" s="37">
        <v>1</v>
      </c>
      <c r="AB97" s="37">
        <v>104.59</v>
      </c>
      <c r="AC97" s="37">
        <v>0</v>
      </c>
      <c r="AD97" s="37">
        <v>4589.4092000000001</v>
      </c>
      <c r="AG97" s="34" t="s">
        <v>16</v>
      </c>
      <c r="AH97" s="42">
        <v>8.7760000000000008E-3</v>
      </c>
      <c r="AI97" s="42">
        <v>1.3768405507362209E-2</v>
      </c>
      <c r="AJ97" s="42">
        <v>2.0194000000000002E-3</v>
      </c>
    </row>
    <row r="98" spans="1:36">
      <c r="A98" s="34">
        <v>392</v>
      </c>
      <c r="B98" s="34">
        <v>392</v>
      </c>
      <c r="C98" s="34" t="s">
        <v>555</v>
      </c>
      <c r="D98" s="34">
        <v>513754069</v>
      </c>
      <c r="E98" s="34" t="s">
        <v>201</v>
      </c>
      <c r="F98" s="41" t="s">
        <v>559</v>
      </c>
      <c r="G98" s="34" t="s">
        <v>560</v>
      </c>
      <c r="H98" s="34" t="s">
        <v>204</v>
      </c>
      <c r="I98" s="34" t="s">
        <v>205</v>
      </c>
      <c r="J98" s="34" t="s">
        <v>71</v>
      </c>
      <c r="K98" s="34" t="s">
        <v>71</v>
      </c>
      <c r="L98" s="34" t="s">
        <v>206</v>
      </c>
      <c r="M98" s="34" t="s">
        <v>107</v>
      </c>
      <c r="N98" s="34" t="s">
        <v>215</v>
      </c>
      <c r="O98" s="34" t="s">
        <v>72</v>
      </c>
      <c r="P98" s="34" t="s">
        <v>531</v>
      </c>
      <c r="Q98" s="34" t="s">
        <v>74</v>
      </c>
      <c r="R98" s="34" t="s">
        <v>209</v>
      </c>
      <c r="S98" s="34" t="s">
        <v>75</v>
      </c>
      <c r="T98" s="37">
        <v>7.2</v>
      </c>
      <c r="U98" s="57" t="s">
        <v>561</v>
      </c>
      <c r="V98" s="42">
        <v>5.3100000000000001E-2</v>
      </c>
      <c r="W98" s="42">
        <v>4.9399999999999999E-2</v>
      </c>
      <c r="X98" s="42" t="s">
        <v>211</v>
      </c>
      <c r="Y98" s="41" t="s">
        <v>72</v>
      </c>
      <c r="Z98" s="45">
        <v>2781000</v>
      </c>
      <c r="AA98" s="37">
        <v>1</v>
      </c>
      <c r="AB98" s="37">
        <v>105.3</v>
      </c>
      <c r="AC98" s="37">
        <v>0</v>
      </c>
      <c r="AD98" s="37">
        <v>2928.393</v>
      </c>
      <c r="AG98" s="34" t="s">
        <v>16</v>
      </c>
      <c r="AH98" s="42">
        <v>2.1838999999999999E-3</v>
      </c>
      <c r="AI98" s="42">
        <v>8.7853035141214082E-3</v>
      </c>
      <c r="AJ98" s="42">
        <v>1.2884999999999999E-3</v>
      </c>
    </row>
    <row r="99" spans="1:36">
      <c r="A99" s="34">
        <v>392</v>
      </c>
      <c r="B99" s="34">
        <v>392</v>
      </c>
      <c r="C99" s="34" t="s">
        <v>555</v>
      </c>
      <c r="D99" s="34">
        <v>513754069</v>
      </c>
      <c r="E99" s="34" t="s">
        <v>201</v>
      </c>
      <c r="F99" s="41" t="s">
        <v>562</v>
      </c>
      <c r="G99" s="34" t="s">
        <v>563</v>
      </c>
      <c r="H99" s="34" t="s">
        <v>204</v>
      </c>
      <c r="I99" s="34" t="s">
        <v>205</v>
      </c>
      <c r="J99" s="34" t="s">
        <v>71</v>
      </c>
      <c r="K99" s="34" t="s">
        <v>71</v>
      </c>
      <c r="L99" s="34" t="s">
        <v>206</v>
      </c>
      <c r="M99" s="34" t="s">
        <v>107</v>
      </c>
      <c r="N99" s="34" t="s">
        <v>215</v>
      </c>
      <c r="O99" s="34" t="s">
        <v>72</v>
      </c>
      <c r="P99" s="34" t="s">
        <v>531</v>
      </c>
      <c r="Q99" s="34" t="s">
        <v>74</v>
      </c>
      <c r="R99" s="34" t="s">
        <v>209</v>
      </c>
      <c r="S99" s="34" t="s">
        <v>75</v>
      </c>
      <c r="T99" s="37">
        <v>4.45</v>
      </c>
      <c r="U99" s="57" t="s">
        <v>564</v>
      </c>
      <c r="V99" s="42">
        <v>2.64E-2</v>
      </c>
      <c r="W99" s="42">
        <v>4.6199999999999998E-2</v>
      </c>
      <c r="X99" s="42" t="s">
        <v>211</v>
      </c>
      <c r="Y99" s="41" t="s">
        <v>72</v>
      </c>
      <c r="Z99" s="45">
        <v>2245000</v>
      </c>
      <c r="AA99" s="37">
        <v>1</v>
      </c>
      <c r="AB99" s="37">
        <v>92.5</v>
      </c>
      <c r="AC99" s="37">
        <v>0</v>
      </c>
      <c r="AD99" s="37">
        <v>2076.625</v>
      </c>
      <c r="AG99" s="34" t="s">
        <v>16</v>
      </c>
      <c r="AH99" s="42">
        <v>1.3721E-3</v>
      </c>
      <c r="AI99" s="42">
        <v>6.2300024920009999E-3</v>
      </c>
      <c r="AJ99" s="42">
        <v>9.1370000000000004E-4</v>
      </c>
    </row>
    <row r="100" spans="1:36">
      <c r="A100" s="34">
        <v>392</v>
      </c>
      <c r="B100" s="34">
        <v>392</v>
      </c>
      <c r="C100" s="34" t="s">
        <v>555</v>
      </c>
      <c r="D100" s="34">
        <v>513754069</v>
      </c>
      <c r="E100" s="34" t="s">
        <v>201</v>
      </c>
      <c r="F100" s="41" t="s">
        <v>565</v>
      </c>
      <c r="G100" s="34" t="s">
        <v>566</v>
      </c>
      <c r="H100" s="34" t="s">
        <v>204</v>
      </c>
      <c r="I100" s="34" t="s">
        <v>205</v>
      </c>
      <c r="J100" s="34" t="s">
        <v>71</v>
      </c>
      <c r="K100" s="34" t="s">
        <v>71</v>
      </c>
      <c r="L100" s="34" t="s">
        <v>206</v>
      </c>
      <c r="M100" s="34" t="s">
        <v>107</v>
      </c>
      <c r="N100" s="34" t="s">
        <v>215</v>
      </c>
      <c r="O100" s="34" t="s">
        <v>72</v>
      </c>
      <c r="P100" s="34" t="s">
        <v>531</v>
      </c>
      <c r="Q100" s="34" t="s">
        <v>74</v>
      </c>
      <c r="R100" s="34" t="s">
        <v>209</v>
      </c>
      <c r="S100" s="34" t="s">
        <v>75</v>
      </c>
      <c r="T100" s="37">
        <v>6.17</v>
      </c>
      <c r="U100" s="57" t="s">
        <v>567</v>
      </c>
      <c r="V100" s="42">
        <v>2.5000000000000001E-2</v>
      </c>
      <c r="W100" s="42">
        <v>4.8500000000000001E-2</v>
      </c>
      <c r="X100" s="42" t="s">
        <v>211</v>
      </c>
      <c r="Y100" s="41" t="s">
        <v>72</v>
      </c>
      <c r="Z100" s="45">
        <v>4500000</v>
      </c>
      <c r="AA100" s="37">
        <v>1</v>
      </c>
      <c r="AB100" s="37">
        <v>87.5</v>
      </c>
      <c r="AC100" s="37">
        <v>0</v>
      </c>
      <c r="AD100" s="37">
        <v>3937.5</v>
      </c>
      <c r="AG100" s="34" t="s">
        <v>16</v>
      </c>
      <c r="AH100" s="42">
        <v>3.3741999999999999E-3</v>
      </c>
      <c r="AI100" s="42">
        <v>1.1812704725081896E-2</v>
      </c>
      <c r="AJ100" s="42">
        <v>1.7325999999999999E-3</v>
      </c>
    </row>
    <row r="101" spans="1:36">
      <c r="A101" s="34">
        <v>392</v>
      </c>
      <c r="B101" s="34">
        <v>392</v>
      </c>
      <c r="C101" s="34" t="s">
        <v>568</v>
      </c>
      <c r="D101" s="34">
        <v>1146</v>
      </c>
      <c r="E101" s="34" t="s">
        <v>190</v>
      </c>
      <c r="F101" s="41" t="s">
        <v>569</v>
      </c>
      <c r="G101" s="34" t="s">
        <v>570</v>
      </c>
      <c r="H101" s="34" t="s">
        <v>204</v>
      </c>
      <c r="I101" s="34" t="s">
        <v>228</v>
      </c>
      <c r="J101" s="34" t="s">
        <v>71</v>
      </c>
      <c r="K101" s="34" t="s">
        <v>153</v>
      </c>
      <c r="L101" s="34" t="s">
        <v>206</v>
      </c>
      <c r="M101" s="34" t="s">
        <v>107</v>
      </c>
      <c r="N101" s="34" t="s">
        <v>571</v>
      </c>
      <c r="O101" s="34" t="s">
        <v>72</v>
      </c>
      <c r="P101" s="34" t="s">
        <v>531</v>
      </c>
      <c r="Q101" s="34" t="s">
        <v>74</v>
      </c>
      <c r="R101" s="34" t="s">
        <v>209</v>
      </c>
      <c r="S101" s="34" t="s">
        <v>75</v>
      </c>
      <c r="T101" s="37">
        <v>0.5</v>
      </c>
      <c r="U101" s="57" t="s">
        <v>572</v>
      </c>
      <c r="V101" s="42">
        <v>3.3700000000000001E-2</v>
      </c>
      <c r="W101" s="42">
        <v>5.3600000000000002E-2</v>
      </c>
      <c r="X101" s="42" t="s">
        <v>211</v>
      </c>
      <c r="Y101" s="41" t="s">
        <v>72</v>
      </c>
      <c r="Z101" s="45">
        <v>250500</v>
      </c>
      <c r="AA101" s="37">
        <v>1</v>
      </c>
      <c r="AB101" s="37">
        <v>94.4</v>
      </c>
      <c r="AC101" s="37">
        <v>4.0251000000000001</v>
      </c>
      <c r="AD101" s="37">
        <v>240.49716000000001</v>
      </c>
      <c r="AG101" s="34" t="s">
        <v>16</v>
      </c>
      <c r="AH101" s="42">
        <v>3.5785000000000001E-3</v>
      </c>
      <c r="AI101" s="42">
        <v>7.2150028860011584E-4</v>
      </c>
      <c r="AJ101" s="42">
        <v>1.058E-4</v>
      </c>
    </row>
    <row r="102" spans="1:36">
      <c r="A102" s="34">
        <v>392</v>
      </c>
      <c r="B102" s="34">
        <v>392</v>
      </c>
      <c r="C102" s="34" t="s">
        <v>573</v>
      </c>
      <c r="D102" s="34">
        <v>510216054</v>
      </c>
      <c r="E102" s="34" t="s">
        <v>201</v>
      </c>
      <c r="F102" s="41" t="s">
        <v>574</v>
      </c>
      <c r="G102" s="34" t="s">
        <v>575</v>
      </c>
      <c r="H102" s="34" t="s">
        <v>204</v>
      </c>
      <c r="I102" s="34" t="s">
        <v>222</v>
      </c>
      <c r="J102" s="34" t="s">
        <v>71</v>
      </c>
      <c r="K102" s="34" t="s">
        <v>71</v>
      </c>
      <c r="L102" s="34" t="s">
        <v>206</v>
      </c>
      <c r="M102" s="34" t="s">
        <v>107</v>
      </c>
      <c r="N102" s="34" t="s">
        <v>268</v>
      </c>
      <c r="O102" s="34" t="s">
        <v>72</v>
      </c>
      <c r="P102" s="34" t="s">
        <v>531</v>
      </c>
      <c r="Q102" s="34" t="s">
        <v>74</v>
      </c>
      <c r="R102" s="34" t="s">
        <v>209</v>
      </c>
      <c r="S102" s="34" t="s">
        <v>75</v>
      </c>
      <c r="T102" s="37">
        <v>1.87</v>
      </c>
      <c r="U102" s="57" t="s">
        <v>576</v>
      </c>
      <c r="V102" s="42">
        <v>1.9400000000000001E-2</v>
      </c>
      <c r="W102" s="42">
        <v>2.63E-2</v>
      </c>
      <c r="X102" s="42" t="s">
        <v>211</v>
      </c>
      <c r="Y102" s="41" t="s">
        <v>72</v>
      </c>
      <c r="Z102" s="45">
        <v>10227.43</v>
      </c>
      <c r="AA102" s="37">
        <v>1</v>
      </c>
      <c r="AB102" s="37">
        <v>116.7</v>
      </c>
      <c r="AC102" s="37">
        <v>0</v>
      </c>
      <c r="AD102" s="37">
        <v>11.935409999999999</v>
      </c>
      <c r="AG102" s="34" t="s">
        <v>16</v>
      </c>
      <c r="AH102" s="42">
        <v>4.2400000000000001E-5</v>
      </c>
      <c r="AI102" s="42">
        <v>3.5800014320005749E-5</v>
      </c>
      <c r="AJ102" s="42">
        <v>5.3000000000000001E-6</v>
      </c>
    </row>
    <row r="103" spans="1:36">
      <c r="A103" s="34">
        <v>392</v>
      </c>
      <c r="B103" s="34">
        <v>392</v>
      </c>
      <c r="C103" s="34" t="s">
        <v>573</v>
      </c>
      <c r="D103" s="34">
        <v>510216054</v>
      </c>
      <c r="E103" s="34" t="s">
        <v>201</v>
      </c>
      <c r="F103" s="41" t="s">
        <v>577</v>
      </c>
      <c r="G103" s="34" t="s">
        <v>578</v>
      </c>
      <c r="H103" s="34" t="s">
        <v>204</v>
      </c>
      <c r="I103" s="34" t="s">
        <v>222</v>
      </c>
      <c r="J103" s="34" t="s">
        <v>71</v>
      </c>
      <c r="K103" s="34" t="s">
        <v>71</v>
      </c>
      <c r="L103" s="34" t="s">
        <v>206</v>
      </c>
      <c r="M103" s="34" t="s">
        <v>107</v>
      </c>
      <c r="N103" s="34" t="s">
        <v>268</v>
      </c>
      <c r="O103" s="34" t="s">
        <v>72</v>
      </c>
      <c r="P103" s="34" t="s">
        <v>531</v>
      </c>
      <c r="Q103" s="34" t="s">
        <v>74</v>
      </c>
      <c r="R103" s="34" t="s">
        <v>209</v>
      </c>
      <c r="S103" s="34" t="s">
        <v>75</v>
      </c>
      <c r="T103" s="37">
        <v>2.85</v>
      </c>
      <c r="U103" s="57" t="s">
        <v>579</v>
      </c>
      <c r="V103" s="42">
        <v>1.23E-2</v>
      </c>
      <c r="W103" s="42">
        <v>2.76E-2</v>
      </c>
      <c r="X103" s="42" t="s">
        <v>211</v>
      </c>
      <c r="Y103" s="41" t="s">
        <v>72</v>
      </c>
      <c r="Z103" s="45">
        <v>45847.45</v>
      </c>
      <c r="AA103" s="37">
        <v>1</v>
      </c>
      <c r="AB103" s="37">
        <v>112.88</v>
      </c>
      <c r="AC103" s="37">
        <v>0</v>
      </c>
      <c r="AD103" s="37">
        <v>51.752600000000001</v>
      </c>
      <c r="AG103" s="34" t="s">
        <v>16</v>
      </c>
      <c r="AH103" s="42">
        <v>4.7800000000000003E-5</v>
      </c>
      <c r="AI103" s="42">
        <v>1.5530006212002492E-4</v>
      </c>
      <c r="AJ103" s="42">
        <v>2.2799999999999999E-5</v>
      </c>
    </row>
    <row r="104" spans="1:36">
      <c r="A104" s="34">
        <v>392</v>
      </c>
      <c r="B104" s="34">
        <v>392</v>
      </c>
      <c r="C104" s="34" t="s">
        <v>580</v>
      </c>
      <c r="D104" s="34">
        <v>514065283</v>
      </c>
      <c r="E104" s="34" t="s">
        <v>201</v>
      </c>
      <c r="F104" s="41" t="s">
        <v>581</v>
      </c>
      <c r="G104" s="34" t="s">
        <v>582</v>
      </c>
      <c r="H104" s="34" t="s">
        <v>204</v>
      </c>
      <c r="I104" s="34" t="s">
        <v>205</v>
      </c>
      <c r="J104" s="34" t="s">
        <v>71</v>
      </c>
      <c r="K104" s="34" t="s">
        <v>71</v>
      </c>
      <c r="L104" s="34" t="s">
        <v>206</v>
      </c>
      <c r="M104" s="34" t="s">
        <v>107</v>
      </c>
      <c r="N104" s="34" t="s">
        <v>583</v>
      </c>
      <c r="O104" s="34" t="s">
        <v>72</v>
      </c>
      <c r="P104" s="34" t="s">
        <v>531</v>
      </c>
      <c r="Q104" s="34" t="s">
        <v>74</v>
      </c>
      <c r="R104" s="34" t="s">
        <v>209</v>
      </c>
      <c r="S104" s="34" t="s">
        <v>75</v>
      </c>
      <c r="T104" s="37">
        <v>0.66</v>
      </c>
      <c r="U104" s="57" t="s">
        <v>584</v>
      </c>
      <c r="V104" s="42">
        <v>2.75E-2</v>
      </c>
      <c r="W104" s="42">
        <v>5.04E-2</v>
      </c>
      <c r="X104" s="42" t="s">
        <v>211</v>
      </c>
      <c r="Y104" s="41" t="s">
        <v>72</v>
      </c>
      <c r="Z104" s="45">
        <v>169033.88</v>
      </c>
      <c r="AA104" s="37">
        <v>1</v>
      </c>
      <c r="AB104" s="37">
        <v>99.46</v>
      </c>
      <c r="AC104" s="37">
        <v>0</v>
      </c>
      <c r="AD104" s="37">
        <v>168.12109000000001</v>
      </c>
      <c r="AG104" s="34" t="s">
        <v>16</v>
      </c>
      <c r="AH104" s="42">
        <v>1.2466000000000001E-3</v>
      </c>
      <c r="AI104" s="42">
        <v>5.0440020176008098E-4</v>
      </c>
      <c r="AJ104" s="42">
        <v>7.3999999999999996E-5</v>
      </c>
    </row>
    <row r="105" spans="1:36">
      <c r="A105" s="34">
        <v>392</v>
      </c>
      <c r="B105" s="34">
        <v>392</v>
      </c>
      <c r="C105" s="34" t="s">
        <v>279</v>
      </c>
      <c r="D105" s="34">
        <v>510960719</v>
      </c>
      <c r="E105" s="34" t="s">
        <v>201</v>
      </c>
      <c r="F105" s="41" t="s">
        <v>585</v>
      </c>
      <c r="G105" s="34" t="s">
        <v>586</v>
      </c>
      <c r="H105" s="34" t="s">
        <v>204</v>
      </c>
      <c r="I105" s="34" t="s">
        <v>222</v>
      </c>
      <c r="J105" s="34" t="s">
        <v>71</v>
      </c>
      <c r="K105" s="34" t="s">
        <v>71</v>
      </c>
      <c r="L105" s="34" t="s">
        <v>206</v>
      </c>
      <c r="M105" s="34" t="s">
        <v>107</v>
      </c>
      <c r="N105" s="34" t="s">
        <v>207</v>
      </c>
      <c r="O105" s="34" t="s">
        <v>72</v>
      </c>
      <c r="P105" s="34" t="s">
        <v>587</v>
      </c>
      <c r="Q105" s="34" t="s">
        <v>74</v>
      </c>
      <c r="R105" s="34" t="s">
        <v>209</v>
      </c>
      <c r="S105" s="34" t="s">
        <v>75</v>
      </c>
      <c r="T105" s="37">
        <v>6.42</v>
      </c>
      <c r="U105" s="57" t="s">
        <v>588</v>
      </c>
      <c r="V105" s="42">
        <v>8.9999999999999993E-3</v>
      </c>
      <c r="W105" s="42">
        <v>2.8400000000000002E-2</v>
      </c>
      <c r="X105" s="42" t="s">
        <v>211</v>
      </c>
      <c r="Y105" s="41" t="s">
        <v>72</v>
      </c>
      <c r="Z105" s="45">
        <v>7621224.4900000002</v>
      </c>
      <c r="AA105" s="37">
        <v>1</v>
      </c>
      <c r="AB105" s="37">
        <v>101.93</v>
      </c>
      <c r="AC105" s="37">
        <v>223.44810000000001</v>
      </c>
      <c r="AD105" s="37">
        <v>7991.7622499999998</v>
      </c>
      <c r="AG105" s="34" t="s">
        <v>16</v>
      </c>
      <c r="AH105" s="42">
        <v>2.8272000000000002E-3</v>
      </c>
      <c r="AI105" s="42">
        <v>2.3975609590243845E-2</v>
      </c>
      <c r="AJ105" s="42">
        <v>3.5165000000000001E-3</v>
      </c>
    </row>
    <row r="106" spans="1:36">
      <c r="A106" s="34">
        <v>392</v>
      </c>
      <c r="B106" s="34">
        <v>392</v>
      </c>
      <c r="C106" s="34" t="s">
        <v>279</v>
      </c>
      <c r="D106" s="34">
        <v>510960719</v>
      </c>
      <c r="E106" s="34" t="s">
        <v>201</v>
      </c>
      <c r="F106" s="41" t="s">
        <v>589</v>
      </c>
      <c r="G106" s="34" t="s">
        <v>590</v>
      </c>
      <c r="H106" s="34" t="s">
        <v>204</v>
      </c>
      <c r="I106" s="34" t="s">
        <v>222</v>
      </c>
      <c r="J106" s="34" t="s">
        <v>71</v>
      </c>
      <c r="K106" s="34" t="s">
        <v>71</v>
      </c>
      <c r="L106" s="34" t="s">
        <v>206</v>
      </c>
      <c r="M106" s="34" t="s">
        <v>107</v>
      </c>
      <c r="N106" s="34" t="s">
        <v>207</v>
      </c>
      <c r="O106" s="34" t="s">
        <v>72</v>
      </c>
      <c r="P106" s="34" t="s">
        <v>587</v>
      </c>
      <c r="Q106" s="34" t="s">
        <v>74</v>
      </c>
      <c r="R106" s="34" t="s">
        <v>209</v>
      </c>
      <c r="S106" s="34" t="s">
        <v>75</v>
      </c>
      <c r="T106" s="37">
        <v>9.8800000000000008</v>
      </c>
      <c r="U106" s="57" t="s">
        <v>591</v>
      </c>
      <c r="V106" s="42">
        <v>1.6899999999999998E-2</v>
      </c>
      <c r="W106" s="42">
        <v>2.9499999999999998E-2</v>
      </c>
      <c r="X106" s="42" t="s">
        <v>211</v>
      </c>
      <c r="Y106" s="41" t="s">
        <v>72</v>
      </c>
      <c r="Z106" s="45">
        <v>3815589</v>
      </c>
      <c r="AA106" s="37">
        <v>1</v>
      </c>
      <c r="AB106" s="37">
        <v>102.05</v>
      </c>
      <c r="AC106" s="37">
        <v>37.176900000000003</v>
      </c>
      <c r="AD106" s="37">
        <v>3930.9855200000002</v>
      </c>
      <c r="AG106" s="34" t="s">
        <v>16</v>
      </c>
      <c r="AH106" s="42">
        <v>8.7449999999999995E-4</v>
      </c>
      <c r="AI106" s="42">
        <v>1.1793104717241893E-2</v>
      </c>
      <c r="AJ106" s="42">
        <v>1.7297E-3</v>
      </c>
    </row>
    <row r="107" spans="1:36">
      <c r="A107" s="34">
        <v>392</v>
      </c>
      <c r="B107" s="34">
        <v>392</v>
      </c>
      <c r="C107" s="34" t="s">
        <v>592</v>
      </c>
      <c r="D107" s="34">
        <v>513141879</v>
      </c>
      <c r="E107" s="34" t="s">
        <v>201</v>
      </c>
      <c r="F107" s="41" t="s">
        <v>593</v>
      </c>
      <c r="G107" s="34" t="s">
        <v>594</v>
      </c>
      <c r="H107" s="34" t="s">
        <v>204</v>
      </c>
      <c r="I107" s="34" t="s">
        <v>222</v>
      </c>
      <c r="J107" s="34" t="s">
        <v>71</v>
      </c>
      <c r="K107" s="34" t="s">
        <v>71</v>
      </c>
      <c r="L107" s="34" t="s">
        <v>206</v>
      </c>
      <c r="M107" s="34" t="s">
        <v>107</v>
      </c>
      <c r="N107" s="34" t="s">
        <v>323</v>
      </c>
      <c r="O107" s="34" t="s">
        <v>72</v>
      </c>
      <c r="P107" s="34" t="s">
        <v>73</v>
      </c>
      <c r="Q107" s="34" t="s">
        <v>74</v>
      </c>
      <c r="R107" s="34" t="s">
        <v>209</v>
      </c>
      <c r="S107" s="34" t="s">
        <v>75</v>
      </c>
      <c r="T107" s="37">
        <v>1.42</v>
      </c>
      <c r="U107" s="57" t="s">
        <v>595</v>
      </c>
      <c r="V107" s="42">
        <v>1E-3</v>
      </c>
      <c r="W107" s="42">
        <v>2.5600000000000001E-2</v>
      </c>
      <c r="X107" s="42" t="s">
        <v>211</v>
      </c>
      <c r="Y107" s="41" t="s">
        <v>72</v>
      </c>
      <c r="Z107" s="45">
        <v>1894000</v>
      </c>
      <c r="AA107" s="37">
        <v>1</v>
      </c>
      <c r="AB107" s="37">
        <v>110.36</v>
      </c>
      <c r="AC107" s="37">
        <v>0</v>
      </c>
      <c r="AD107" s="37">
        <v>2090.2184000000002</v>
      </c>
      <c r="AG107" s="34" t="s">
        <v>16</v>
      </c>
      <c r="AH107" s="42">
        <v>4.0568999999999996E-3</v>
      </c>
      <c r="AI107" s="42">
        <v>6.2707025082810062E-3</v>
      </c>
      <c r="AJ107" s="42">
        <v>9.1969999999999997E-4</v>
      </c>
    </row>
    <row r="108" spans="1:36">
      <c r="A108" s="34">
        <v>392</v>
      </c>
      <c r="B108" s="34">
        <v>392</v>
      </c>
      <c r="C108" s="34" t="s">
        <v>596</v>
      </c>
      <c r="D108" s="34">
        <v>520029935</v>
      </c>
      <c r="E108" s="34" t="s">
        <v>201</v>
      </c>
      <c r="F108" s="41" t="s">
        <v>597</v>
      </c>
      <c r="G108" s="34" t="s">
        <v>598</v>
      </c>
      <c r="H108" s="34" t="s">
        <v>204</v>
      </c>
      <c r="I108" s="34" t="s">
        <v>222</v>
      </c>
      <c r="J108" s="34" t="s">
        <v>71</v>
      </c>
      <c r="K108" s="34" t="s">
        <v>71</v>
      </c>
      <c r="L108" s="34" t="s">
        <v>206</v>
      </c>
      <c r="M108" s="34" t="s">
        <v>107</v>
      </c>
      <c r="N108" s="34" t="s">
        <v>323</v>
      </c>
      <c r="O108" s="34" t="s">
        <v>72</v>
      </c>
      <c r="P108" s="34" t="s">
        <v>73</v>
      </c>
      <c r="Q108" s="34" t="s">
        <v>74</v>
      </c>
      <c r="R108" s="34" t="s">
        <v>209</v>
      </c>
      <c r="S108" s="34" t="s">
        <v>75</v>
      </c>
      <c r="T108" s="37">
        <v>3.5</v>
      </c>
      <c r="U108" s="57" t="s">
        <v>599</v>
      </c>
      <c r="V108" s="42">
        <v>2E-3</v>
      </c>
      <c r="W108" s="42">
        <v>2.5999999999999999E-2</v>
      </c>
      <c r="X108" s="42" t="s">
        <v>211</v>
      </c>
      <c r="Y108" s="41" t="s">
        <v>72</v>
      </c>
      <c r="Z108" s="45">
        <v>4500000.01</v>
      </c>
      <c r="AA108" s="37">
        <v>1</v>
      </c>
      <c r="AB108" s="37">
        <v>105.05</v>
      </c>
      <c r="AC108" s="37">
        <v>0</v>
      </c>
      <c r="AD108" s="37">
        <v>4727.2500099999997</v>
      </c>
      <c r="AG108" s="34" t="s">
        <v>16</v>
      </c>
      <c r="AH108" s="42">
        <v>1.3201E-3</v>
      </c>
      <c r="AI108" s="42">
        <v>1.4181905672762276E-2</v>
      </c>
      <c r="AJ108" s="42">
        <v>2.0801000000000001E-3</v>
      </c>
    </row>
    <row r="109" spans="1:36">
      <c r="A109" s="34">
        <v>392</v>
      </c>
      <c r="B109" s="34">
        <v>392</v>
      </c>
      <c r="C109" s="34" t="s">
        <v>596</v>
      </c>
      <c r="D109" s="34">
        <v>520029935</v>
      </c>
      <c r="E109" s="34" t="s">
        <v>201</v>
      </c>
      <c r="F109" s="41" t="s">
        <v>600</v>
      </c>
      <c r="G109" s="34" t="s">
        <v>601</v>
      </c>
      <c r="H109" s="34" t="s">
        <v>204</v>
      </c>
      <c r="I109" s="34" t="s">
        <v>205</v>
      </c>
      <c r="J109" s="34" t="s">
        <v>71</v>
      </c>
      <c r="K109" s="34" t="s">
        <v>71</v>
      </c>
      <c r="L109" s="34" t="s">
        <v>206</v>
      </c>
      <c r="M109" s="34" t="s">
        <v>107</v>
      </c>
      <c r="N109" s="34" t="s">
        <v>323</v>
      </c>
      <c r="O109" s="34" t="s">
        <v>72</v>
      </c>
      <c r="P109" s="34" t="s">
        <v>73</v>
      </c>
      <c r="Q109" s="34" t="s">
        <v>74</v>
      </c>
      <c r="R109" s="34" t="s">
        <v>209</v>
      </c>
      <c r="S109" s="34" t="s">
        <v>75</v>
      </c>
      <c r="T109" s="37">
        <v>2.74</v>
      </c>
      <c r="U109" s="57" t="s">
        <v>602</v>
      </c>
      <c r="V109" s="42">
        <v>2.6800000000000001E-2</v>
      </c>
      <c r="W109" s="42">
        <v>4.3200000000000002E-2</v>
      </c>
      <c r="X109" s="42" t="s">
        <v>211</v>
      </c>
      <c r="Y109" s="41" t="s">
        <v>72</v>
      </c>
      <c r="Z109" s="45">
        <v>520138.65</v>
      </c>
      <c r="AA109" s="37">
        <v>1</v>
      </c>
      <c r="AB109" s="37">
        <v>97.18</v>
      </c>
      <c r="AC109" s="37">
        <v>0</v>
      </c>
      <c r="AD109" s="37">
        <v>505.47073999999998</v>
      </c>
      <c r="AG109" s="34" t="s">
        <v>16</v>
      </c>
      <c r="AH109" s="42">
        <v>2.6570000000000001E-4</v>
      </c>
      <c r="AI109" s="42">
        <v>1.5164006065602432E-3</v>
      </c>
      <c r="AJ109" s="42">
        <v>2.2240000000000001E-4</v>
      </c>
    </row>
    <row r="110" spans="1:36">
      <c r="A110" s="34">
        <v>392</v>
      </c>
      <c r="B110" s="34">
        <v>392</v>
      </c>
      <c r="C110" s="34" t="s">
        <v>596</v>
      </c>
      <c r="D110" s="34">
        <v>520029935</v>
      </c>
      <c r="E110" s="34" t="s">
        <v>201</v>
      </c>
      <c r="F110" s="41" t="s">
        <v>603</v>
      </c>
      <c r="G110" s="34" t="s">
        <v>604</v>
      </c>
      <c r="H110" s="34" t="s">
        <v>204</v>
      </c>
      <c r="I110" s="34" t="s">
        <v>222</v>
      </c>
      <c r="J110" s="34" t="s">
        <v>71</v>
      </c>
      <c r="K110" s="34" t="s">
        <v>71</v>
      </c>
      <c r="L110" s="34" t="s">
        <v>206</v>
      </c>
      <c r="M110" s="34" t="s">
        <v>107</v>
      </c>
      <c r="N110" s="34" t="s">
        <v>323</v>
      </c>
      <c r="O110" s="34" t="s">
        <v>72</v>
      </c>
      <c r="P110" s="34" t="s">
        <v>73</v>
      </c>
      <c r="Q110" s="34" t="s">
        <v>74</v>
      </c>
      <c r="R110" s="34" t="s">
        <v>209</v>
      </c>
      <c r="S110" s="34" t="s">
        <v>75</v>
      </c>
      <c r="T110" s="37">
        <v>4.82</v>
      </c>
      <c r="U110" s="57" t="s">
        <v>605</v>
      </c>
      <c r="V110" s="42">
        <v>2.4E-2</v>
      </c>
      <c r="W110" s="42">
        <v>2.5999999999999999E-2</v>
      </c>
      <c r="X110" s="42" t="s">
        <v>211</v>
      </c>
      <c r="Y110" s="41" t="s">
        <v>72</v>
      </c>
      <c r="Z110" s="45">
        <v>3300000</v>
      </c>
      <c r="AA110" s="37">
        <v>1</v>
      </c>
      <c r="AB110" s="37">
        <v>101.7</v>
      </c>
      <c r="AC110" s="37">
        <v>0</v>
      </c>
      <c r="AD110" s="37">
        <v>3356.1</v>
      </c>
      <c r="AG110" s="34" t="s">
        <v>16</v>
      </c>
      <c r="AH110" s="42">
        <v>1.4982999999999999E-3</v>
      </c>
      <c r="AI110" s="42">
        <v>1.0068404027361616E-2</v>
      </c>
      <c r="AJ110" s="42">
        <v>1.4767000000000001E-3</v>
      </c>
    </row>
    <row r="111" spans="1:36">
      <c r="A111" s="34">
        <v>392</v>
      </c>
      <c r="B111" s="34">
        <v>392</v>
      </c>
      <c r="C111" s="34" t="s">
        <v>606</v>
      </c>
      <c r="D111" s="34">
        <v>520000472</v>
      </c>
      <c r="E111" s="34" t="s">
        <v>201</v>
      </c>
      <c r="F111" s="41" t="s">
        <v>607</v>
      </c>
      <c r="G111" s="34" t="s">
        <v>608</v>
      </c>
      <c r="H111" s="34" t="s">
        <v>204</v>
      </c>
      <c r="I111" s="34" t="s">
        <v>222</v>
      </c>
      <c r="J111" s="34" t="s">
        <v>71</v>
      </c>
      <c r="K111" s="34" t="s">
        <v>71</v>
      </c>
      <c r="L111" s="34" t="s">
        <v>206</v>
      </c>
      <c r="M111" s="34" t="s">
        <v>107</v>
      </c>
      <c r="N111" s="34" t="s">
        <v>268</v>
      </c>
      <c r="O111" s="34" t="s">
        <v>72</v>
      </c>
      <c r="P111" s="34" t="s">
        <v>73</v>
      </c>
      <c r="Q111" s="34" t="s">
        <v>74</v>
      </c>
      <c r="R111" s="34" t="s">
        <v>209</v>
      </c>
      <c r="S111" s="34" t="s">
        <v>75</v>
      </c>
      <c r="T111" s="37">
        <v>5.12</v>
      </c>
      <c r="U111" s="57" t="s">
        <v>609</v>
      </c>
      <c r="V111" s="42">
        <v>2.3900000000000001E-2</v>
      </c>
      <c r="W111" s="42">
        <v>2.6200000000000001E-2</v>
      </c>
      <c r="X111" s="42" t="s">
        <v>211</v>
      </c>
      <c r="Y111" s="41" t="s">
        <v>72</v>
      </c>
      <c r="Z111" s="45">
        <v>4000000</v>
      </c>
      <c r="AA111" s="37">
        <v>1</v>
      </c>
      <c r="AB111" s="37">
        <v>116.21</v>
      </c>
      <c r="AC111" s="37">
        <v>0</v>
      </c>
      <c r="AD111" s="37">
        <v>4648.3999999999996</v>
      </c>
      <c r="AG111" s="34" t="s">
        <v>16</v>
      </c>
      <c r="AH111" s="42">
        <v>1.0284999999999999E-3</v>
      </c>
      <c r="AI111" s="42">
        <v>1.3945405578162238E-2</v>
      </c>
      <c r="AJ111" s="42">
        <v>2.0454000000000002E-3</v>
      </c>
    </row>
    <row r="112" spans="1:36">
      <c r="A112" s="34">
        <v>392</v>
      </c>
      <c r="B112" s="34">
        <v>392</v>
      </c>
      <c r="C112" s="34" t="s">
        <v>606</v>
      </c>
      <c r="D112" s="34">
        <v>520000472</v>
      </c>
      <c r="E112" s="34" t="s">
        <v>201</v>
      </c>
      <c r="F112" s="41" t="s">
        <v>610</v>
      </c>
      <c r="G112" s="34" t="s">
        <v>611</v>
      </c>
      <c r="H112" s="34" t="s">
        <v>204</v>
      </c>
      <c r="I112" s="34" t="s">
        <v>222</v>
      </c>
      <c r="J112" s="34" t="s">
        <v>71</v>
      </c>
      <c r="K112" s="34" t="s">
        <v>71</v>
      </c>
      <c r="L112" s="34" t="s">
        <v>206</v>
      </c>
      <c r="M112" s="34" t="s">
        <v>107</v>
      </c>
      <c r="N112" s="34" t="s">
        <v>268</v>
      </c>
      <c r="O112" s="34" t="s">
        <v>72</v>
      </c>
      <c r="P112" s="34" t="s">
        <v>73</v>
      </c>
      <c r="Q112" s="34" t="s">
        <v>74</v>
      </c>
      <c r="R112" s="34" t="s">
        <v>209</v>
      </c>
      <c r="S112" s="34" t="s">
        <v>75</v>
      </c>
      <c r="T112" s="37">
        <v>7.14</v>
      </c>
      <c r="U112" s="57" t="s">
        <v>612</v>
      </c>
      <c r="V112" s="42">
        <v>0.03</v>
      </c>
      <c r="W112" s="42">
        <v>2.5999999999999999E-2</v>
      </c>
      <c r="X112" s="42" t="s">
        <v>211</v>
      </c>
      <c r="Y112" s="41" t="s">
        <v>72</v>
      </c>
      <c r="Z112" s="45">
        <v>3952000</v>
      </c>
      <c r="AA112" s="37">
        <v>1</v>
      </c>
      <c r="AB112" s="37">
        <v>109.5</v>
      </c>
      <c r="AC112" s="37">
        <v>0</v>
      </c>
      <c r="AD112" s="37">
        <v>4327.4399999999996</v>
      </c>
      <c r="AG112" s="34" t="s">
        <v>16</v>
      </c>
      <c r="AH112" s="42">
        <v>9.6860000000000002E-4</v>
      </c>
      <c r="AI112" s="42">
        <v>1.2982505193002083E-2</v>
      </c>
      <c r="AJ112" s="42">
        <v>1.9040999999999999E-3</v>
      </c>
    </row>
    <row r="113" spans="1:36">
      <c r="A113" s="34">
        <v>392</v>
      </c>
      <c r="B113" s="34">
        <v>392</v>
      </c>
      <c r="C113" s="34" t="s">
        <v>606</v>
      </c>
      <c r="D113" s="34">
        <v>520000472</v>
      </c>
      <c r="E113" s="34" t="s">
        <v>201</v>
      </c>
      <c r="F113" s="41" t="s">
        <v>613</v>
      </c>
      <c r="G113" s="34" t="s">
        <v>614</v>
      </c>
      <c r="H113" s="34" t="s">
        <v>204</v>
      </c>
      <c r="I113" s="34" t="s">
        <v>222</v>
      </c>
      <c r="J113" s="34" t="s">
        <v>71</v>
      </c>
      <c r="K113" s="34" t="s">
        <v>71</v>
      </c>
      <c r="L113" s="34" t="s">
        <v>206</v>
      </c>
      <c r="M113" s="34" t="s">
        <v>107</v>
      </c>
      <c r="N113" s="34" t="s">
        <v>268</v>
      </c>
      <c r="O113" s="34" t="s">
        <v>72</v>
      </c>
      <c r="P113" s="34" t="s">
        <v>73</v>
      </c>
      <c r="Q113" s="34" t="s">
        <v>74</v>
      </c>
      <c r="R113" s="34" t="s">
        <v>209</v>
      </c>
      <c r="S113" s="34" t="s">
        <v>75</v>
      </c>
      <c r="T113" s="37">
        <v>10.06</v>
      </c>
      <c r="U113" s="57" t="s">
        <v>615</v>
      </c>
      <c r="V113" s="42">
        <v>3.2000000000000001E-2</v>
      </c>
      <c r="W113" s="42">
        <v>2.8000000000000001E-2</v>
      </c>
      <c r="X113" s="42" t="s">
        <v>211</v>
      </c>
      <c r="Y113" s="41" t="s">
        <v>72</v>
      </c>
      <c r="Z113" s="45">
        <v>7646763</v>
      </c>
      <c r="AA113" s="37">
        <v>1</v>
      </c>
      <c r="AB113" s="37">
        <v>110.87</v>
      </c>
      <c r="AC113" s="37">
        <v>0</v>
      </c>
      <c r="AD113" s="37">
        <v>8477.9661300000007</v>
      </c>
      <c r="AG113" s="34" t="s">
        <v>16</v>
      </c>
      <c r="AH113" s="42">
        <v>1.5528E-3</v>
      </c>
      <c r="AI113" s="42">
        <v>2.5434210173684083E-2</v>
      </c>
      <c r="AJ113" s="42">
        <v>3.7304E-3</v>
      </c>
    </row>
    <row r="114" spans="1:36">
      <c r="A114" s="34">
        <v>392</v>
      </c>
      <c r="B114" s="34">
        <v>392</v>
      </c>
      <c r="C114" s="34" t="s">
        <v>606</v>
      </c>
      <c r="D114" s="34">
        <v>520000472</v>
      </c>
      <c r="E114" s="34" t="s">
        <v>201</v>
      </c>
      <c r="F114" s="41" t="s">
        <v>616</v>
      </c>
      <c r="G114" s="34" t="s">
        <v>617</v>
      </c>
      <c r="H114" s="34" t="s">
        <v>204</v>
      </c>
      <c r="I114" s="34" t="s">
        <v>222</v>
      </c>
      <c r="J114" s="34" t="s">
        <v>71</v>
      </c>
      <c r="K114" s="34" t="s">
        <v>71</v>
      </c>
      <c r="L114" s="34" t="s">
        <v>206</v>
      </c>
      <c r="M114" s="34" t="s">
        <v>107</v>
      </c>
      <c r="N114" s="34" t="s">
        <v>229</v>
      </c>
      <c r="O114" s="34" t="s">
        <v>72</v>
      </c>
      <c r="P114" s="34" t="s">
        <v>73</v>
      </c>
      <c r="Q114" s="34" t="s">
        <v>74</v>
      </c>
      <c r="R114" s="34" t="s">
        <v>209</v>
      </c>
      <c r="S114" s="34" t="s">
        <v>75</v>
      </c>
      <c r="T114" s="37">
        <v>7.84</v>
      </c>
      <c r="U114" s="57" t="s">
        <v>618</v>
      </c>
      <c r="V114" s="42">
        <v>2.9899999999999999E-2</v>
      </c>
      <c r="W114" s="42">
        <v>2.76E-2</v>
      </c>
      <c r="X114" s="42" t="s">
        <v>211</v>
      </c>
      <c r="Y114" s="41" t="s">
        <v>72</v>
      </c>
      <c r="Z114" s="45">
        <v>610000</v>
      </c>
      <c r="AA114" s="37">
        <v>1</v>
      </c>
      <c r="AB114" s="37">
        <v>103.17</v>
      </c>
      <c r="AC114" s="37">
        <v>0</v>
      </c>
      <c r="AD114" s="37">
        <v>629.33699999999999</v>
      </c>
      <c r="AG114" s="34" t="s">
        <v>16</v>
      </c>
      <c r="AH114" s="42">
        <v>1.5762E-3</v>
      </c>
      <c r="AI114" s="42">
        <v>1.8880007552003028E-3</v>
      </c>
      <c r="AJ114" s="42">
        <v>2.7690000000000001E-4</v>
      </c>
    </row>
    <row r="115" spans="1:36">
      <c r="A115" s="34">
        <v>392</v>
      </c>
      <c r="B115" s="34">
        <v>392</v>
      </c>
      <c r="C115" s="34" t="s">
        <v>619</v>
      </c>
      <c r="D115" s="34">
        <v>520018078</v>
      </c>
      <c r="E115" s="34" t="s">
        <v>201</v>
      </c>
      <c r="F115" s="41" t="s">
        <v>620</v>
      </c>
      <c r="G115" s="34" t="s">
        <v>621</v>
      </c>
      <c r="H115" s="34" t="s">
        <v>204</v>
      </c>
      <c r="I115" s="34" t="s">
        <v>222</v>
      </c>
      <c r="J115" s="34" t="s">
        <v>71</v>
      </c>
      <c r="K115" s="34" t="s">
        <v>71</v>
      </c>
      <c r="L115" s="34" t="s">
        <v>206</v>
      </c>
      <c r="M115" s="34" t="s">
        <v>107</v>
      </c>
      <c r="N115" s="34" t="s">
        <v>323</v>
      </c>
      <c r="O115" s="34" t="s">
        <v>72</v>
      </c>
      <c r="P115" s="34" t="s">
        <v>73</v>
      </c>
      <c r="Q115" s="34" t="s">
        <v>74</v>
      </c>
      <c r="R115" s="34" t="s">
        <v>209</v>
      </c>
      <c r="S115" s="34" t="s">
        <v>75</v>
      </c>
      <c r="T115" s="37">
        <v>4.3899999999999997</v>
      </c>
      <c r="U115" s="57" t="s">
        <v>622</v>
      </c>
      <c r="V115" s="42">
        <v>1E-3</v>
      </c>
      <c r="W115" s="42">
        <v>2.58E-2</v>
      </c>
      <c r="X115" s="42" t="s">
        <v>211</v>
      </c>
      <c r="Y115" s="41" t="s">
        <v>72</v>
      </c>
      <c r="Z115" s="45">
        <v>3100000</v>
      </c>
      <c r="AA115" s="37">
        <v>1</v>
      </c>
      <c r="AB115" s="37">
        <v>102.6</v>
      </c>
      <c r="AC115" s="37">
        <v>0</v>
      </c>
      <c r="AD115" s="37">
        <v>3180.6</v>
      </c>
      <c r="AG115" s="34" t="s">
        <v>16</v>
      </c>
      <c r="AH115" s="42">
        <v>7.2289999999999995E-4</v>
      </c>
      <c r="AI115" s="42">
        <v>9.5419038167615326E-3</v>
      </c>
      <c r="AJ115" s="42">
        <v>1.3994999999999999E-3</v>
      </c>
    </row>
    <row r="116" spans="1:36">
      <c r="A116" s="34">
        <v>392</v>
      </c>
      <c r="B116" s="34">
        <v>392</v>
      </c>
      <c r="C116" s="34" t="s">
        <v>619</v>
      </c>
      <c r="D116" s="34">
        <v>520018078</v>
      </c>
      <c r="E116" s="34" t="s">
        <v>201</v>
      </c>
      <c r="F116" s="41" t="s">
        <v>623</v>
      </c>
      <c r="G116" s="34" t="s">
        <v>624</v>
      </c>
      <c r="H116" s="34" t="s">
        <v>204</v>
      </c>
      <c r="I116" s="34" t="s">
        <v>205</v>
      </c>
      <c r="J116" s="34" t="s">
        <v>71</v>
      </c>
      <c r="K116" s="34" t="s">
        <v>71</v>
      </c>
      <c r="L116" s="34" t="s">
        <v>206</v>
      </c>
      <c r="M116" s="34" t="s">
        <v>107</v>
      </c>
      <c r="N116" s="34" t="s">
        <v>323</v>
      </c>
      <c r="O116" s="34" t="s">
        <v>72</v>
      </c>
      <c r="P116" s="34" t="s">
        <v>73</v>
      </c>
      <c r="Q116" s="34" t="s">
        <v>74</v>
      </c>
      <c r="R116" s="34" t="s">
        <v>209</v>
      </c>
      <c r="S116" s="34" t="s">
        <v>75</v>
      </c>
      <c r="T116" s="37">
        <v>2.46</v>
      </c>
      <c r="U116" s="57" t="s">
        <v>625</v>
      </c>
      <c r="V116" s="42">
        <v>2.76E-2</v>
      </c>
      <c r="W116" s="42">
        <v>4.3799999999999999E-2</v>
      </c>
      <c r="X116" s="42" t="s">
        <v>211</v>
      </c>
      <c r="Y116" s="41" t="s">
        <v>72</v>
      </c>
      <c r="Z116" s="45">
        <v>800000</v>
      </c>
      <c r="AA116" s="37">
        <v>1</v>
      </c>
      <c r="AB116" s="37">
        <v>96.65</v>
      </c>
      <c r="AC116" s="37">
        <v>0</v>
      </c>
      <c r="AD116" s="37">
        <v>773.2</v>
      </c>
      <c r="AG116" s="34" t="s">
        <v>16</v>
      </c>
      <c r="AH116" s="42">
        <v>3.6850000000000001E-4</v>
      </c>
      <c r="AI116" s="42">
        <v>2.319600927840372E-3</v>
      </c>
      <c r="AJ116" s="42">
        <v>3.4019999999999998E-4</v>
      </c>
    </row>
    <row r="117" spans="1:36">
      <c r="A117" s="34">
        <v>392</v>
      </c>
      <c r="B117" s="34">
        <v>392</v>
      </c>
      <c r="C117" s="34" t="s">
        <v>619</v>
      </c>
      <c r="D117" s="34">
        <v>520018078</v>
      </c>
      <c r="E117" s="34" t="s">
        <v>201</v>
      </c>
      <c r="F117" s="41" t="s">
        <v>626</v>
      </c>
      <c r="G117" s="34" t="s">
        <v>627</v>
      </c>
      <c r="H117" s="34" t="s">
        <v>204</v>
      </c>
      <c r="I117" s="34" t="s">
        <v>222</v>
      </c>
      <c r="J117" s="34" t="s">
        <v>71</v>
      </c>
      <c r="K117" s="34" t="s">
        <v>71</v>
      </c>
      <c r="L117" s="34" t="s">
        <v>206</v>
      </c>
      <c r="M117" s="34" t="s">
        <v>107</v>
      </c>
      <c r="N117" s="34" t="s">
        <v>323</v>
      </c>
      <c r="O117" s="34" t="s">
        <v>72</v>
      </c>
      <c r="P117" s="34" t="s">
        <v>73</v>
      </c>
      <c r="Q117" s="34" t="s">
        <v>74</v>
      </c>
      <c r="R117" s="34" t="s">
        <v>209</v>
      </c>
      <c r="S117" s="34" t="s">
        <v>75</v>
      </c>
      <c r="T117" s="37">
        <v>4.3899999999999997</v>
      </c>
      <c r="U117" s="57" t="s">
        <v>628</v>
      </c>
      <c r="V117" s="42">
        <v>2.0199999999999999E-2</v>
      </c>
      <c r="W117" s="42">
        <v>2.63E-2</v>
      </c>
      <c r="X117" s="42" t="s">
        <v>211</v>
      </c>
      <c r="Y117" s="41" t="s">
        <v>72</v>
      </c>
      <c r="Z117" s="45">
        <v>7700000</v>
      </c>
      <c r="AA117" s="37">
        <v>1</v>
      </c>
      <c r="AB117" s="37">
        <v>102.52</v>
      </c>
      <c r="AC117" s="37">
        <v>0</v>
      </c>
      <c r="AD117" s="37">
        <v>7894.04</v>
      </c>
      <c r="AG117" s="34" t="s">
        <v>16</v>
      </c>
      <c r="AH117" s="42">
        <v>2.1580000000000002E-3</v>
      </c>
      <c r="AI117" s="42">
        <v>2.3682409472963798E-2</v>
      </c>
      <c r="AJ117" s="42">
        <v>3.4735E-3</v>
      </c>
    </row>
    <row r="118" spans="1:36">
      <c r="A118" s="34">
        <v>392</v>
      </c>
      <c r="B118" s="34">
        <v>392</v>
      </c>
      <c r="C118" s="34" t="s">
        <v>320</v>
      </c>
      <c r="D118" s="34">
        <v>520032046</v>
      </c>
      <c r="E118" s="34" t="s">
        <v>201</v>
      </c>
      <c r="F118" s="41" t="s">
        <v>629</v>
      </c>
      <c r="G118" s="34" t="s">
        <v>630</v>
      </c>
      <c r="H118" s="34" t="s">
        <v>204</v>
      </c>
      <c r="I118" s="34" t="s">
        <v>205</v>
      </c>
      <c r="J118" s="34" t="s">
        <v>71</v>
      </c>
      <c r="K118" s="34" t="s">
        <v>71</v>
      </c>
      <c r="L118" s="34" t="s">
        <v>206</v>
      </c>
      <c r="M118" s="34" t="s">
        <v>107</v>
      </c>
      <c r="N118" s="34" t="s">
        <v>323</v>
      </c>
      <c r="O118" s="34" t="s">
        <v>72</v>
      </c>
      <c r="P118" s="34" t="s">
        <v>73</v>
      </c>
      <c r="Q118" s="34" t="s">
        <v>74</v>
      </c>
      <c r="R118" s="34" t="s">
        <v>209</v>
      </c>
      <c r="S118" s="34" t="s">
        <v>75</v>
      </c>
      <c r="T118" s="37">
        <v>3.09</v>
      </c>
      <c r="U118" s="57" t="s">
        <v>631</v>
      </c>
      <c r="V118" s="42">
        <v>2.7400000000000001E-2</v>
      </c>
      <c r="W118" s="42">
        <v>4.3299999999999998E-2</v>
      </c>
      <c r="X118" s="42" t="s">
        <v>211</v>
      </c>
      <c r="Y118" s="41" t="s">
        <v>72</v>
      </c>
      <c r="Z118" s="45">
        <v>2533460</v>
      </c>
      <c r="AA118" s="37">
        <v>1</v>
      </c>
      <c r="AB118" s="37">
        <v>95.89</v>
      </c>
      <c r="AC118" s="37">
        <v>0</v>
      </c>
      <c r="AD118" s="37">
        <v>2429.3347899999999</v>
      </c>
      <c r="AG118" s="34" t="s">
        <v>16</v>
      </c>
      <c r="AH118" s="42">
        <v>1.9729000000000001E-3</v>
      </c>
      <c r="AI118" s="42">
        <v>7.2881029152411687E-3</v>
      </c>
      <c r="AJ118" s="42">
        <v>1.0689E-3</v>
      </c>
    </row>
    <row r="119" spans="1:36">
      <c r="A119" s="34">
        <v>392</v>
      </c>
      <c r="B119" s="34">
        <v>392</v>
      </c>
      <c r="C119" s="34" t="s">
        <v>320</v>
      </c>
      <c r="D119" s="34">
        <v>520032046</v>
      </c>
      <c r="E119" s="34" t="s">
        <v>201</v>
      </c>
      <c r="F119" s="41" t="s">
        <v>632</v>
      </c>
      <c r="G119" s="34" t="s">
        <v>633</v>
      </c>
      <c r="H119" s="34" t="s">
        <v>204</v>
      </c>
      <c r="I119" s="34" t="s">
        <v>222</v>
      </c>
      <c r="J119" s="34" t="s">
        <v>71</v>
      </c>
      <c r="K119" s="34" t="s">
        <v>71</v>
      </c>
      <c r="L119" s="34" t="s">
        <v>206</v>
      </c>
      <c r="M119" s="34" t="s">
        <v>107</v>
      </c>
      <c r="N119" s="34" t="s">
        <v>323</v>
      </c>
      <c r="O119" s="34" t="s">
        <v>72</v>
      </c>
      <c r="P119" s="34" t="s">
        <v>73</v>
      </c>
      <c r="Q119" s="34" t="s">
        <v>74</v>
      </c>
      <c r="R119" s="34" t="s">
        <v>209</v>
      </c>
      <c r="S119" s="34" t="s">
        <v>75</v>
      </c>
      <c r="T119" s="37">
        <v>3.28</v>
      </c>
      <c r="U119" s="57" t="s">
        <v>634</v>
      </c>
      <c r="V119" s="42">
        <v>1.6400000000000001E-2</v>
      </c>
      <c r="W119" s="42">
        <v>2.6200000000000001E-2</v>
      </c>
      <c r="X119" s="42" t="s">
        <v>211</v>
      </c>
      <c r="Y119" s="41" t="s">
        <v>72</v>
      </c>
      <c r="Z119" s="45">
        <v>2333400</v>
      </c>
      <c r="AA119" s="37">
        <v>1</v>
      </c>
      <c r="AB119" s="37">
        <v>106.26</v>
      </c>
      <c r="AC119" s="37">
        <v>0</v>
      </c>
      <c r="AD119" s="37">
        <v>2479.47084</v>
      </c>
      <c r="AG119" s="34" t="s">
        <v>16</v>
      </c>
      <c r="AH119" s="42">
        <v>2.4792999999999998E-3</v>
      </c>
      <c r="AI119" s="42">
        <v>7.4385029754011935E-3</v>
      </c>
      <c r="AJ119" s="42">
        <v>1.091E-3</v>
      </c>
    </row>
    <row r="120" spans="1:36">
      <c r="A120" s="34">
        <v>392</v>
      </c>
      <c r="B120" s="34">
        <v>392</v>
      </c>
      <c r="C120" s="34" t="s">
        <v>320</v>
      </c>
      <c r="D120" s="34">
        <v>520032046</v>
      </c>
      <c r="E120" s="34" t="s">
        <v>201</v>
      </c>
      <c r="F120" s="41" t="s">
        <v>635</v>
      </c>
      <c r="G120" s="34" t="s">
        <v>636</v>
      </c>
      <c r="H120" s="34" t="s">
        <v>204</v>
      </c>
      <c r="I120" s="34" t="s">
        <v>222</v>
      </c>
      <c r="J120" s="34" t="s">
        <v>71</v>
      </c>
      <c r="K120" s="34" t="s">
        <v>71</v>
      </c>
      <c r="L120" s="34" t="s">
        <v>206</v>
      </c>
      <c r="M120" s="34" t="s">
        <v>107</v>
      </c>
      <c r="N120" s="34" t="s">
        <v>323</v>
      </c>
      <c r="O120" s="34" t="s">
        <v>72</v>
      </c>
      <c r="P120" s="34" t="s">
        <v>73</v>
      </c>
      <c r="Q120" s="34" t="s">
        <v>74</v>
      </c>
      <c r="R120" s="34" t="s">
        <v>209</v>
      </c>
      <c r="S120" s="34" t="s">
        <v>75</v>
      </c>
      <c r="T120" s="37">
        <v>2.21</v>
      </c>
      <c r="U120" s="57" t="s">
        <v>637</v>
      </c>
      <c r="V120" s="42">
        <v>1.2200000000000001E-2</v>
      </c>
      <c r="W120" s="42">
        <v>2.5000000000000001E-2</v>
      </c>
      <c r="X120" s="42" t="s">
        <v>211</v>
      </c>
      <c r="Y120" s="41" t="s">
        <v>72</v>
      </c>
      <c r="Z120" s="45">
        <v>3127000</v>
      </c>
      <c r="AA120" s="37">
        <v>1</v>
      </c>
      <c r="AB120" s="37">
        <v>116.02</v>
      </c>
      <c r="AC120" s="37">
        <v>0</v>
      </c>
      <c r="AD120" s="37">
        <v>3627.9454000000001</v>
      </c>
      <c r="AG120" s="34" t="s">
        <v>16</v>
      </c>
      <c r="AH120" s="42">
        <v>1.0369000000000001E-3</v>
      </c>
      <c r="AI120" s="42">
        <v>1.0884004353601746E-2</v>
      </c>
      <c r="AJ120" s="42">
        <v>1.5962999999999999E-3</v>
      </c>
    </row>
    <row r="121" spans="1:36">
      <c r="A121" s="34">
        <v>392</v>
      </c>
      <c r="B121" s="34">
        <v>392</v>
      </c>
      <c r="C121" s="34" t="s">
        <v>320</v>
      </c>
      <c r="D121" s="34">
        <v>520032046</v>
      </c>
      <c r="E121" s="34" t="s">
        <v>201</v>
      </c>
      <c r="F121" s="41" t="s">
        <v>638</v>
      </c>
      <c r="G121" s="34" t="s">
        <v>639</v>
      </c>
      <c r="H121" s="34" t="s">
        <v>204</v>
      </c>
      <c r="I121" s="34" t="s">
        <v>222</v>
      </c>
      <c r="J121" s="34" t="s">
        <v>71</v>
      </c>
      <c r="K121" s="34" t="s">
        <v>71</v>
      </c>
      <c r="L121" s="34" t="s">
        <v>206</v>
      </c>
      <c r="M121" s="34" t="s">
        <v>107</v>
      </c>
      <c r="N121" s="34" t="s">
        <v>323</v>
      </c>
      <c r="O121" s="34" t="s">
        <v>72</v>
      </c>
      <c r="P121" s="34" t="s">
        <v>73</v>
      </c>
      <c r="Q121" s="34" t="s">
        <v>74</v>
      </c>
      <c r="R121" s="34" t="s">
        <v>209</v>
      </c>
      <c r="S121" s="34" t="s">
        <v>75</v>
      </c>
      <c r="T121" s="37">
        <v>0.98</v>
      </c>
      <c r="U121" s="57" t="s">
        <v>640</v>
      </c>
      <c r="V121" s="42">
        <v>3.8E-3</v>
      </c>
      <c r="W121" s="42">
        <v>2.5499999999999998E-2</v>
      </c>
      <c r="X121" s="42" t="s">
        <v>211</v>
      </c>
      <c r="Y121" s="41" t="s">
        <v>72</v>
      </c>
      <c r="Z121" s="45">
        <v>444418</v>
      </c>
      <c r="AA121" s="37">
        <v>1</v>
      </c>
      <c r="AB121" s="37">
        <v>112.93</v>
      </c>
      <c r="AC121" s="37">
        <v>0</v>
      </c>
      <c r="AD121" s="37">
        <v>501.88123999999999</v>
      </c>
      <c r="AG121" s="34" t="s">
        <v>16</v>
      </c>
      <c r="AH121" s="42">
        <v>1.4809999999999999E-4</v>
      </c>
      <c r="AI121" s="42">
        <v>1.5057006022802415E-3</v>
      </c>
      <c r="AJ121" s="42">
        <v>2.208E-4</v>
      </c>
    </row>
    <row r="122" spans="1:36">
      <c r="A122" s="34">
        <v>392</v>
      </c>
      <c r="B122" s="34">
        <v>392</v>
      </c>
      <c r="C122" s="34" t="s">
        <v>320</v>
      </c>
      <c r="D122" s="34">
        <v>520032046</v>
      </c>
      <c r="E122" s="34" t="s">
        <v>201</v>
      </c>
      <c r="F122" s="41" t="s">
        <v>641</v>
      </c>
      <c r="G122" s="34" t="s">
        <v>642</v>
      </c>
      <c r="H122" s="34" t="s">
        <v>204</v>
      </c>
      <c r="I122" s="34" t="s">
        <v>222</v>
      </c>
      <c r="J122" s="34" t="s">
        <v>71</v>
      </c>
      <c r="K122" s="34" t="s">
        <v>71</v>
      </c>
      <c r="L122" s="34" t="s">
        <v>206</v>
      </c>
      <c r="M122" s="34" t="s">
        <v>107</v>
      </c>
      <c r="N122" s="34" t="s">
        <v>323</v>
      </c>
      <c r="O122" s="34" t="s">
        <v>72</v>
      </c>
      <c r="P122" s="34" t="s">
        <v>73</v>
      </c>
      <c r="Q122" s="34" t="s">
        <v>74</v>
      </c>
      <c r="R122" s="34" t="s">
        <v>209</v>
      </c>
      <c r="S122" s="34" t="s">
        <v>75</v>
      </c>
      <c r="T122" s="37">
        <v>4.9800000000000004</v>
      </c>
      <c r="U122" s="57" t="s">
        <v>495</v>
      </c>
      <c r="V122" s="42">
        <v>2E-3</v>
      </c>
      <c r="W122" s="42">
        <v>2.6100000000000002E-2</v>
      </c>
      <c r="X122" s="42" t="s">
        <v>211</v>
      </c>
      <c r="Y122" s="41" t="s">
        <v>72</v>
      </c>
      <c r="Z122" s="45">
        <v>4400000</v>
      </c>
      <c r="AA122" s="37">
        <v>1</v>
      </c>
      <c r="AB122" s="37">
        <v>104.05</v>
      </c>
      <c r="AC122" s="37">
        <v>10.3096</v>
      </c>
      <c r="AD122" s="37">
        <v>4588.5096299999996</v>
      </c>
      <c r="AG122" s="34" t="s">
        <v>16</v>
      </c>
      <c r="AH122" s="42">
        <v>1.2722E-3</v>
      </c>
      <c r="AI122" s="42">
        <v>1.3765705506282208E-2</v>
      </c>
      <c r="AJ122" s="42">
        <v>2.019E-3</v>
      </c>
    </row>
    <row r="123" spans="1:36">
      <c r="A123" s="34">
        <v>392</v>
      </c>
      <c r="B123" s="34">
        <v>392</v>
      </c>
      <c r="C123" s="34" t="s">
        <v>643</v>
      </c>
      <c r="D123" s="34">
        <v>520010869</v>
      </c>
      <c r="E123" s="34" t="s">
        <v>201</v>
      </c>
      <c r="F123" s="41" t="s">
        <v>644</v>
      </c>
      <c r="G123" s="34" t="s">
        <v>645</v>
      </c>
      <c r="H123" s="34" t="s">
        <v>204</v>
      </c>
      <c r="I123" s="34" t="s">
        <v>222</v>
      </c>
      <c r="J123" s="34" t="s">
        <v>71</v>
      </c>
      <c r="K123" s="34" t="s">
        <v>71</v>
      </c>
      <c r="L123" s="34" t="s">
        <v>206</v>
      </c>
      <c r="M123" s="34" t="s">
        <v>107</v>
      </c>
      <c r="N123" s="34" t="s">
        <v>646</v>
      </c>
      <c r="O123" s="34" t="s">
        <v>72</v>
      </c>
      <c r="P123" s="34" t="s">
        <v>73</v>
      </c>
      <c r="Q123" s="34" t="s">
        <v>74</v>
      </c>
      <c r="R123" s="34" t="s">
        <v>209</v>
      </c>
      <c r="S123" s="34" t="s">
        <v>75</v>
      </c>
      <c r="T123" s="37">
        <v>11.73</v>
      </c>
      <c r="U123" s="57" t="s">
        <v>647</v>
      </c>
      <c r="V123" s="42">
        <v>2.07E-2</v>
      </c>
      <c r="W123" s="42">
        <v>2.7799999999999998E-2</v>
      </c>
      <c r="X123" s="42" t="s">
        <v>211</v>
      </c>
      <c r="Y123" s="41" t="s">
        <v>72</v>
      </c>
      <c r="Z123" s="45">
        <v>1927318.95</v>
      </c>
      <c r="AA123" s="37">
        <v>1</v>
      </c>
      <c r="AB123" s="37">
        <v>106.32</v>
      </c>
      <c r="AC123" s="37">
        <v>0</v>
      </c>
      <c r="AD123" s="37">
        <v>2049.1255000000001</v>
      </c>
      <c r="AG123" s="34" t="s">
        <v>16</v>
      </c>
      <c r="AH123" s="42">
        <v>3.525E-4</v>
      </c>
      <c r="AI123" s="42">
        <v>6.1475024590009865E-3</v>
      </c>
      <c r="AJ123" s="42">
        <v>9.0160000000000001E-4</v>
      </c>
    </row>
    <row r="124" spans="1:36">
      <c r="A124" s="34">
        <v>392</v>
      </c>
      <c r="B124" s="34">
        <v>392</v>
      </c>
      <c r="C124" s="34" t="s">
        <v>648</v>
      </c>
      <c r="D124" s="34">
        <v>513569780</v>
      </c>
      <c r="E124" s="34" t="s">
        <v>201</v>
      </c>
      <c r="F124" s="41" t="s">
        <v>649</v>
      </c>
      <c r="G124" s="34" t="s">
        <v>650</v>
      </c>
      <c r="H124" s="34" t="s">
        <v>204</v>
      </c>
      <c r="I124" s="34" t="s">
        <v>222</v>
      </c>
      <c r="J124" s="34" t="s">
        <v>71</v>
      </c>
      <c r="K124" s="34" t="s">
        <v>71</v>
      </c>
      <c r="L124" s="34" t="s">
        <v>206</v>
      </c>
      <c r="M124" s="34" t="s">
        <v>107</v>
      </c>
      <c r="N124" s="34" t="s">
        <v>207</v>
      </c>
      <c r="O124" s="34" t="s">
        <v>72</v>
      </c>
      <c r="P124" s="34" t="s">
        <v>73</v>
      </c>
      <c r="Q124" s="34" t="s">
        <v>74</v>
      </c>
      <c r="R124" s="34" t="s">
        <v>209</v>
      </c>
      <c r="S124" s="34" t="s">
        <v>75</v>
      </c>
      <c r="T124" s="37">
        <v>4.32</v>
      </c>
      <c r="U124" s="57" t="s">
        <v>651</v>
      </c>
      <c r="V124" s="42">
        <v>1.6500000000000001E-2</v>
      </c>
      <c r="W124" s="42">
        <v>2.5100000000000001E-2</v>
      </c>
      <c r="X124" s="42" t="s">
        <v>211</v>
      </c>
      <c r="Y124" s="41" t="s">
        <v>72</v>
      </c>
      <c r="Z124" s="45">
        <v>730000</v>
      </c>
      <c r="AA124" s="37">
        <v>1</v>
      </c>
      <c r="AB124" s="37">
        <v>113.88</v>
      </c>
      <c r="AC124" s="37">
        <v>0</v>
      </c>
      <c r="AD124" s="37">
        <v>831.32399999999996</v>
      </c>
      <c r="AG124" s="34" t="s">
        <v>16</v>
      </c>
      <c r="AH124" s="42">
        <v>3.4499999999999998E-4</v>
      </c>
      <c r="AI124" s="42">
        <v>2.4940009976004004E-3</v>
      </c>
      <c r="AJ124" s="42">
        <v>3.658E-4</v>
      </c>
    </row>
    <row r="125" spans="1:36">
      <c r="A125" s="34">
        <v>392</v>
      </c>
      <c r="B125" s="34">
        <v>392</v>
      </c>
      <c r="C125" s="34" t="s">
        <v>652</v>
      </c>
      <c r="D125" s="34">
        <v>520000118</v>
      </c>
      <c r="E125" s="34" t="s">
        <v>201</v>
      </c>
      <c r="F125" s="41" t="s">
        <v>653</v>
      </c>
      <c r="G125" s="34" t="s">
        <v>654</v>
      </c>
      <c r="H125" s="34" t="s">
        <v>204</v>
      </c>
      <c r="I125" s="34" t="s">
        <v>205</v>
      </c>
      <c r="J125" s="34" t="s">
        <v>71</v>
      </c>
      <c r="K125" s="34" t="s">
        <v>71</v>
      </c>
      <c r="L125" s="34" t="s">
        <v>206</v>
      </c>
      <c r="M125" s="34" t="s">
        <v>107</v>
      </c>
      <c r="N125" s="34" t="s">
        <v>323</v>
      </c>
      <c r="O125" s="34" t="s">
        <v>72</v>
      </c>
      <c r="P125" s="34" t="s">
        <v>73</v>
      </c>
      <c r="Q125" s="34" t="s">
        <v>74</v>
      </c>
      <c r="R125" s="34" t="s">
        <v>209</v>
      </c>
      <c r="S125" s="34" t="s">
        <v>75</v>
      </c>
      <c r="T125" s="37">
        <v>3.18</v>
      </c>
      <c r="U125" s="57" t="s">
        <v>655</v>
      </c>
      <c r="V125" s="42">
        <v>2.5000000000000001E-2</v>
      </c>
      <c r="W125" s="42">
        <v>4.2999999999999997E-2</v>
      </c>
      <c r="X125" s="42" t="s">
        <v>211</v>
      </c>
      <c r="Y125" s="41" t="s">
        <v>72</v>
      </c>
      <c r="Z125" s="45">
        <v>560000</v>
      </c>
      <c r="AA125" s="37">
        <v>1</v>
      </c>
      <c r="AB125" s="37">
        <v>95.85</v>
      </c>
      <c r="AC125" s="37">
        <v>0</v>
      </c>
      <c r="AD125" s="37">
        <v>536.76</v>
      </c>
      <c r="AG125" s="34" t="s">
        <v>16</v>
      </c>
      <c r="AH125" s="42">
        <v>2.7609999999999999E-4</v>
      </c>
      <c r="AI125" s="42">
        <v>1.6103006441202585E-3</v>
      </c>
      <c r="AJ125" s="42">
        <v>2.362E-4</v>
      </c>
    </row>
    <row r="126" spans="1:36">
      <c r="A126" s="34">
        <v>392</v>
      </c>
      <c r="B126" s="34">
        <v>392</v>
      </c>
      <c r="C126" s="34" t="s">
        <v>652</v>
      </c>
      <c r="D126" s="34">
        <v>520000118</v>
      </c>
      <c r="E126" s="34" t="s">
        <v>201</v>
      </c>
      <c r="F126" s="41" t="s">
        <v>656</v>
      </c>
      <c r="G126" s="34" t="s">
        <v>657</v>
      </c>
      <c r="H126" s="34" t="s">
        <v>204</v>
      </c>
      <c r="I126" s="34" t="s">
        <v>222</v>
      </c>
      <c r="J126" s="34" t="s">
        <v>71</v>
      </c>
      <c r="K126" s="34" t="s">
        <v>71</v>
      </c>
      <c r="L126" s="34" t="s">
        <v>206</v>
      </c>
      <c r="M126" s="34" t="s">
        <v>107</v>
      </c>
      <c r="N126" s="34" t="s">
        <v>323</v>
      </c>
      <c r="O126" s="34" t="s">
        <v>72</v>
      </c>
      <c r="P126" s="34" t="s">
        <v>73</v>
      </c>
      <c r="Q126" s="34" t="s">
        <v>74</v>
      </c>
      <c r="R126" s="34" t="s">
        <v>209</v>
      </c>
      <c r="S126" s="34" t="s">
        <v>75</v>
      </c>
      <c r="T126" s="37">
        <v>3.34</v>
      </c>
      <c r="U126" s="57" t="s">
        <v>655</v>
      </c>
      <c r="V126" s="42">
        <v>1E-3</v>
      </c>
      <c r="W126" s="42">
        <v>2.5700000000000001E-2</v>
      </c>
      <c r="X126" s="42" t="s">
        <v>211</v>
      </c>
      <c r="Y126" s="41" t="s">
        <v>72</v>
      </c>
      <c r="Z126" s="45">
        <v>2160000</v>
      </c>
      <c r="AA126" s="37">
        <v>1</v>
      </c>
      <c r="AB126" s="37">
        <v>105.19</v>
      </c>
      <c r="AC126" s="37">
        <v>0</v>
      </c>
      <c r="AD126" s="37">
        <v>2272.1039999999998</v>
      </c>
      <c r="AG126" s="34" t="s">
        <v>16</v>
      </c>
      <c r="AH126" s="42">
        <v>2.1946999999999999E-3</v>
      </c>
      <c r="AI126" s="42">
        <v>6.8164027265610943E-3</v>
      </c>
      <c r="AJ126" s="42">
        <v>9.9979999999999991E-4</v>
      </c>
    </row>
    <row r="127" spans="1:36">
      <c r="A127" s="34">
        <v>392</v>
      </c>
      <c r="B127" s="34">
        <v>392</v>
      </c>
      <c r="C127" s="34" t="s">
        <v>652</v>
      </c>
      <c r="D127" s="34">
        <v>520000118</v>
      </c>
      <c r="E127" s="34" t="s">
        <v>201</v>
      </c>
      <c r="F127" s="41" t="s">
        <v>658</v>
      </c>
      <c r="G127" s="34" t="s">
        <v>659</v>
      </c>
      <c r="H127" s="34" t="s">
        <v>204</v>
      </c>
      <c r="I127" s="34" t="s">
        <v>222</v>
      </c>
      <c r="J127" s="34" t="s">
        <v>71</v>
      </c>
      <c r="K127" s="34" t="s">
        <v>71</v>
      </c>
      <c r="L127" s="34" t="s">
        <v>206</v>
      </c>
      <c r="M127" s="34" t="s">
        <v>107</v>
      </c>
      <c r="N127" s="34" t="s">
        <v>323</v>
      </c>
      <c r="O127" s="34" t="s">
        <v>72</v>
      </c>
      <c r="P127" s="34" t="s">
        <v>73</v>
      </c>
      <c r="Q127" s="34" t="s">
        <v>74</v>
      </c>
      <c r="R127" s="34" t="s">
        <v>209</v>
      </c>
      <c r="S127" s="34" t="s">
        <v>75</v>
      </c>
      <c r="T127" s="37">
        <v>3.72</v>
      </c>
      <c r="U127" s="57" t="s">
        <v>660</v>
      </c>
      <c r="V127" s="42">
        <v>1.3899999999999999E-2</v>
      </c>
      <c r="W127" s="42">
        <v>2.5100000000000001E-2</v>
      </c>
      <c r="X127" s="42" t="s">
        <v>211</v>
      </c>
      <c r="Y127" s="41" t="s">
        <v>72</v>
      </c>
      <c r="Z127" s="45">
        <v>3196000</v>
      </c>
      <c r="AA127" s="37">
        <v>1</v>
      </c>
      <c r="AB127" s="37">
        <v>105.13</v>
      </c>
      <c r="AC127" s="37">
        <v>0</v>
      </c>
      <c r="AD127" s="37">
        <v>3359.9548</v>
      </c>
      <c r="AG127" s="34" t="s">
        <v>16</v>
      </c>
      <c r="AH127" s="42">
        <v>1.9975000000000001E-3</v>
      </c>
      <c r="AI127" s="42">
        <v>1.0080004032001618E-2</v>
      </c>
      <c r="AJ127" s="42">
        <v>1.4783999999999999E-3</v>
      </c>
    </row>
    <row r="128" spans="1:36">
      <c r="A128" s="34">
        <v>392</v>
      </c>
      <c r="B128" s="34">
        <v>392</v>
      </c>
      <c r="C128" s="34" t="s">
        <v>661</v>
      </c>
      <c r="D128" s="34">
        <v>520029208</v>
      </c>
      <c r="E128" s="34" t="s">
        <v>201</v>
      </c>
      <c r="F128" s="41" t="s">
        <v>662</v>
      </c>
      <c r="G128" s="34" t="s">
        <v>663</v>
      </c>
      <c r="H128" s="34" t="s">
        <v>204</v>
      </c>
      <c r="I128" s="34" t="s">
        <v>222</v>
      </c>
      <c r="J128" s="34" t="s">
        <v>71</v>
      </c>
      <c r="K128" s="34" t="s">
        <v>71</v>
      </c>
      <c r="L128" s="34" t="s">
        <v>206</v>
      </c>
      <c r="M128" s="34" t="s">
        <v>107</v>
      </c>
      <c r="N128" s="34" t="s">
        <v>207</v>
      </c>
      <c r="O128" s="34" t="s">
        <v>72</v>
      </c>
      <c r="P128" s="34" t="s">
        <v>664</v>
      </c>
      <c r="Q128" s="34" t="s">
        <v>664</v>
      </c>
      <c r="R128" s="34" t="s">
        <v>664</v>
      </c>
      <c r="S128" s="34" t="s">
        <v>75</v>
      </c>
      <c r="T128" s="37">
        <v>2.38</v>
      </c>
      <c r="U128" s="57" t="s">
        <v>264</v>
      </c>
      <c r="V128" s="42">
        <v>4.6098E-2</v>
      </c>
      <c r="W128" s="42">
        <v>3.2500000000000001E-2</v>
      </c>
      <c r="X128" s="42" t="s">
        <v>211</v>
      </c>
      <c r="Y128" s="41" t="s">
        <v>72</v>
      </c>
      <c r="Z128" s="45">
        <v>2400000</v>
      </c>
      <c r="AA128" s="37">
        <v>1</v>
      </c>
      <c r="AB128" s="37">
        <v>108.49</v>
      </c>
      <c r="AC128" s="37">
        <v>0</v>
      </c>
      <c r="AD128" s="37">
        <v>2603.7600000000002</v>
      </c>
      <c r="AG128" s="34" t="s">
        <v>16</v>
      </c>
      <c r="AH128" s="42">
        <v>2.4497999999999998E-3</v>
      </c>
      <c r="AI128" s="42">
        <v>7.8114031245612526E-3</v>
      </c>
      <c r="AJ128" s="42">
        <v>1.1456999999999999E-3</v>
      </c>
    </row>
    <row r="129" spans="1:36">
      <c r="A129" s="34">
        <v>392</v>
      </c>
      <c r="B129" s="34">
        <v>392</v>
      </c>
      <c r="C129" s="34" t="s">
        <v>665</v>
      </c>
      <c r="D129" s="34">
        <v>510706153</v>
      </c>
      <c r="E129" s="34" t="s">
        <v>201</v>
      </c>
      <c r="F129" s="41" t="s">
        <v>666</v>
      </c>
      <c r="G129" s="34" t="s">
        <v>667</v>
      </c>
      <c r="H129" s="34" t="s">
        <v>204</v>
      </c>
      <c r="I129" s="34" t="s">
        <v>205</v>
      </c>
      <c r="J129" s="34" t="s">
        <v>71</v>
      </c>
      <c r="K129" s="34" t="s">
        <v>71</v>
      </c>
      <c r="L129" s="34" t="s">
        <v>206</v>
      </c>
      <c r="M129" s="34" t="s">
        <v>107</v>
      </c>
      <c r="N129" s="34" t="s">
        <v>668</v>
      </c>
      <c r="O129" s="34" t="s">
        <v>72</v>
      </c>
      <c r="P129" s="34" t="s">
        <v>664</v>
      </c>
      <c r="Q129" s="34" t="s">
        <v>664</v>
      </c>
      <c r="R129" s="34" t="s">
        <v>664</v>
      </c>
      <c r="S129" s="34" t="s">
        <v>75</v>
      </c>
      <c r="T129" s="37">
        <v>0.72</v>
      </c>
      <c r="U129" s="57" t="s">
        <v>669</v>
      </c>
      <c r="V129" s="42">
        <v>4.5400000000000003E-2</v>
      </c>
      <c r="W129" s="42">
        <v>4.5999999999999999E-2</v>
      </c>
      <c r="X129" s="42" t="s">
        <v>211</v>
      </c>
      <c r="Y129" s="41" t="s">
        <v>72</v>
      </c>
      <c r="Z129" s="45">
        <v>70000</v>
      </c>
      <c r="AA129" s="37">
        <v>1</v>
      </c>
      <c r="AB129" s="37">
        <v>1012.2</v>
      </c>
      <c r="AC129" s="37">
        <v>0</v>
      </c>
      <c r="AD129" s="37">
        <v>708.54</v>
      </c>
      <c r="AG129" s="34" t="s">
        <v>16</v>
      </c>
      <c r="AH129" s="42">
        <v>1.5137E-3</v>
      </c>
      <c r="AI129" s="42">
        <v>2.1256008502403413E-3</v>
      </c>
      <c r="AJ129" s="42">
        <v>3.1179999999999999E-4</v>
      </c>
    </row>
    <row r="130" spans="1:36">
      <c r="A130" s="34">
        <v>392</v>
      </c>
      <c r="B130" s="34">
        <v>392</v>
      </c>
      <c r="C130" s="34" t="s">
        <v>652</v>
      </c>
      <c r="D130" s="34">
        <v>520000118</v>
      </c>
      <c r="E130" s="34" t="s">
        <v>201</v>
      </c>
      <c r="F130" s="41" t="s">
        <v>670</v>
      </c>
      <c r="G130" s="34" t="s">
        <v>671</v>
      </c>
      <c r="H130" s="34" t="s">
        <v>204</v>
      </c>
      <c r="I130" s="34" t="s">
        <v>205</v>
      </c>
      <c r="J130" s="34" t="s">
        <v>71</v>
      </c>
      <c r="K130" s="34" t="s">
        <v>71</v>
      </c>
      <c r="L130" s="34" t="s">
        <v>206</v>
      </c>
      <c r="M130" s="34" t="s">
        <v>107</v>
      </c>
      <c r="N130" s="34" t="s">
        <v>323</v>
      </c>
      <c r="O130" s="34" t="s">
        <v>72</v>
      </c>
      <c r="P130" s="34" t="s">
        <v>664</v>
      </c>
      <c r="Q130" s="34" t="s">
        <v>664</v>
      </c>
      <c r="R130" s="34" t="s">
        <v>664</v>
      </c>
      <c r="S130" s="34" t="s">
        <v>75</v>
      </c>
      <c r="T130" s="37">
        <v>0.69</v>
      </c>
      <c r="U130" s="57" t="s">
        <v>672</v>
      </c>
      <c r="V130" s="42">
        <v>4.5100000000000001E-2</v>
      </c>
      <c r="W130" s="42">
        <v>4.6899999999999997E-2</v>
      </c>
      <c r="X130" s="42" t="s">
        <v>211</v>
      </c>
      <c r="Y130" s="41" t="s">
        <v>72</v>
      </c>
      <c r="Z130" s="45">
        <v>70000</v>
      </c>
      <c r="AA130" s="37">
        <v>1</v>
      </c>
      <c r="AB130" s="37">
        <v>1012.7</v>
      </c>
      <c r="AC130" s="37">
        <v>0</v>
      </c>
      <c r="AD130" s="37">
        <v>708.89</v>
      </c>
      <c r="AG130" s="34" t="s">
        <v>16</v>
      </c>
      <c r="AH130" s="42">
        <v>3.4400000000000001E-4</v>
      </c>
      <c r="AI130" s="42">
        <v>2.1267008506803413E-3</v>
      </c>
      <c r="AJ130" s="42">
        <v>3.1189999999999999E-4</v>
      </c>
    </row>
    <row r="131" spans="1:36">
      <c r="A131" s="34">
        <v>392</v>
      </c>
      <c r="B131" s="34">
        <v>392</v>
      </c>
      <c r="C131" s="34" t="s">
        <v>673</v>
      </c>
      <c r="D131" s="34">
        <v>520025586</v>
      </c>
      <c r="E131" s="34" t="s">
        <v>201</v>
      </c>
      <c r="F131" s="41" t="s">
        <v>674</v>
      </c>
      <c r="G131" s="34" t="s">
        <v>675</v>
      </c>
      <c r="H131" s="34" t="s">
        <v>204</v>
      </c>
      <c r="I131" s="34" t="s">
        <v>222</v>
      </c>
      <c r="J131" s="34" t="s">
        <v>71</v>
      </c>
      <c r="K131" s="34" t="s">
        <v>71</v>
      </c>
      <c r="L131" s="34" t="s">
        <v>206</v>
      </c>
      <c r="M131" s="34" t="s">
        <v>107</v>
      </c>
      <c r="N131" s="34" t="s">
        <v>382</v>
      </c>
      <c r="O131" s="34" t="s">
        <v>72</v>
      </c>
      <c r="P131" s="34" t="s">
        <v>664</v>
      </c>
      <c r="Q131" s="34" t="s">
        <v>664</v>
      </c>
      <c r="R131" s="34" t="s">
        <v>664</v>
      </c>
      <c r="S131" s="34" t="s">
        <v>75</v>
      </c>
      <c r="T131" s="37">
        <v>2.44</v>
      </c>
      <c r="U131" s="57" t="s">
        <v>286</v>
      </c>
      <c r="V131" s="42">
        <v>3.6999999999999998E-2</v>
      </c>
      <c r="W131" s="42">
        <v>3.6799999999999999E-2</v>
      </c>
      <c r="X131" s="42" t="s">
        <v>211</v>
      </c>
      <c r="Y131" s="41" t="s">
        <v>72</v>
      </c>
      <c r="Z131" s="45">
        <v>1077127.6599999999</v>
      </c>
      <c r="AA131" s="37">
        <v>1</v>
      </c>
      <c r="AB131" s="37">
        <v>117.19</v>
      </c>
      <c r="AC131" s="37">
        <v>0</v>
      </c>
      <c r="AD131" s="37">
        <v>1262.2859000000001</v>
      </c>
      <c r="AG131" s="34" t="s">
        <v>16</v>
      </c>
      <c r="AH131" s="42">
        <v>2.4455000000000002E-3</v>
      </c>
      <c r="AI131" s="42">
        <v>3.7869015147606079E-3</v>
      </c>
      <c r="AJ131" s="42">
        <v>5.5539999999999995E-4</v>
      </c>
    </row>
    <row r="132" spans="1:36">
      <c r="A132" s="34">
        <v>392</v>
      </c>
      <c r="B132" s="34">
        <v>392</v>
      </c>
      <c r="C132" s="34" t="s">
        <v>676</v>
      </c>
      <c r="D132" s="34">
        <v>1154</v>
      </c>
      <c r="E132" s="34" t="s">
        <v>190</v>
      </c>
      <c r="F132" s="41" t="s">
        <v>677</v>
      </c>
      <c r="G132" s="34" t="s">
        <v>678</v>
      </c>
      <c r="H132" s="34" t="s">
        <v>204</v>
      </c>
      <c r="I132" s="34" t="s">
        <v>222</v>
      </c>
      <c r="J132" s="34" t="s">
        <v>71</v>
      </c>
      <c r="K132" s="34" t="s">
        <v>71</v>
      </c>
      <c r="L132" s="34" t="s">
        <v>206</v>
      </c>
      <c r="M132" s="34" t="s">
        <v>107</v>
      </c>
      <c r="N132" s="34" t="s">
        <v>382</v>
      </c>
      <c r="O132" s="34" t="s">
        <v>72</v>
      </c>
      <c r="P132" s="34" t="s">
        <v>664</v>
      </c>
      <c r="Q132" s="34" t="s">
        <v>664</v>
      </c>
      <c r="R132" s="34" t="s">
        <v>664</v>
      </c>
      <c r="S132" s="34" t="s">
        <v>75</v>
      </c>
      <c r="T132" s="37" t="s">
        <v>679</v>
      </c>
      <c r="U132" s="57" t="s">
        <v>189</v>
      </c>
      <c r="V132" s="42">
        <v>6.8000000000000005E-2</v>
      </c>
      <c r="W132" s="42">
        <v>2.0000000000000001E-4</v>
      </c>
      <c r="X132" s="42" t="s">
        <v>211</v>
      </c>
      <c r="Y132" s="41" t="s">
        <v>680</v>
      </c>
      <c r="Z132" s="45">
        <v>545356.81000000006</v>
      </c>
      <c r="AA132" s="37">
        <v>1</v>
      </c>
      <c r="AB132" s="37">
        <v>25.91</v>
      </c>
      <c r="AC132" s="37">
        <v>0</v>
      </c>
      <c r="AD132" s="37">
        <v>141.30194</v>
      </c>
      <c r="AG132" s="34" t="s">
        <v>16</v>
      </c>
      <c r="AH132" s="42">
        <v>1.2007999999999999E-3</v>
      </c>
      <c r="AI132" s="42">
        <v>4.2390016956006803E-4</v>
      </c>
      <c r="AJ132" s="42">
        <v>6.2199999999999994E-5</v>
      </c>
    </row>
    <row r="133" spans="1:36">
      <c r="A133" s="34">
        <v>392</v>
      </c>
      <c r="B133" s="34">
        <v>392</v>
      </c>
      <c r="C133" s="34" t="s">
        <v>681</v>
      </c>
      <c r="D133" s="34">
        <v>1665</v>
      </c>
      <c r="E133" s="34" t="s">
        <v>190</v>
      </c>
      <c r="F133" s="41" t="s">
        <v>682</v>
      </c>
      <c r="G133" s="34" t="s">
        <v>683</v>
      </c>
      <c r="H133" s="34" t="s">
        <v>204</v>
      </c>
      <c r="I133" s="34" t="s">
        <v>2795</v>
      </c>
      <c r="J133" s="34" t="s">
        <v>71</v>
      </c>
      <c r="K133" s="34" t="s">
        <v>153</v>
      </c>
      <c r="L133" s="34" t="s">
        <v>206</v>
      </c>
      <c r="M133" s="34" t="s">
        <v>107</v>
      </c>
      <c r="N133" s="34" t="s">
        <v>247</v>
      </c>
      <c r="O133" s="34" t="s">
        <v>72</v>
      </c>
      <c r="P133" s="34" t="s">
        <v>531</v>
      </c>
      <c r="Q133" s="34" t="s">
        <v>74</v>
      </c>
      <c r="R133" s="34" t="s">
        <v>209</v>
      </c>
      <c r="S133" s="34" t="s">
        <v>75</v>
      </c>
      <c r="T133" s="37">
        <v>5.76</v>
      </c>
      <c r="U133" s="57" t="s">
        <v>684</v>
      </c>
      <c r="V133" s="42">
        <v>6.5000000000000002E-2</v>
      </c>
      <c r="W133" s="42">
        <v>5.7000000000000002E-2</v>
      </c>
      <c r="X133" s="42" t="s">
        <v>211</v>
      </c>
      <c r="Y133" s="41" t="s">
        <v>72</v>
      </c>
      <c r="Z133" s="45">
        <v>4161110</v>
      </c>
      <c r="AA133" s="37">
        <v>1</v>
      </c>
      <c r="AB133" s="37">
        <v>106.35</v>
      </c>
      <c r="AC133" s="37">
        <v>0</v>
      </c>
      <c r="AD133" s="37">
        <v>4425.3404799999998</v>
      </c>
      <c r="AG133" s="34" t="s">
        <v>16</v>
      </c>
      <c r="AH133" s="42">
        <v>6.9291999999999999E-3</v>
      </c>
      <c r="AI133" s="42">
        <v>1.3276205310482131E-2</v>
      </c>
      <c r="AJ133" s="42">
        <v>1.9472000000000001E-3</v>
      </c>
    </row>
    <row r="134" spans="1:36">
      <c r="A134" s="34">
        <v>392</v>
      </c>
      <c r="B134" s="34">
        <v>1316</v>
      </c>
      <c r="C134" s="34" t="s">
        <v>219</v>
      </c>
      <c r="D134" s="34">
        <v>513893123</v>
      </c>
      <c r="E134" s="34" t="s">
        <v>201</v>
      </c>
      <c r="F134" s="41" t="s">
        <v>220</v>
      </c>
      <c r="G134" s="34" t="s">
        <v>221</v>
      </c>
      <c r="H134" s="34" t="s">
        <v>204</v>
      </c>
      <c r="I134" s="34" t="s">
        <v>222</v>
      </c>
      <c r="J134" s="34" t="s">
        <v>71</v>
      </c>
      <c r="K134" s="34" t="s">
        <v>71</v>
      </c>
      <c r="L134" s="34" t="s">
        <v>206</v>
      </c>
      <c r="M134" s="34" t="s">
        <v>107</v>
      </c>
      <c r="N134" s="34" t="s">
        <v>223</v>
      </c>
      <c r="O134" s="34" t="s">
        <v>72</v>
      </c>
      <c r="P134" s="34" t="s">
        <v>216</v>
      </c>
      <c r="Q134" s="34" t="s">
        <v>217</v>
      </c>
      <c r="R134" s="34" t="s">
        <v>209</v>
      </c>
      <c r="S134" s="34" t="s">
        <v>75</v>
      </c>
      <c r="T134" s="37">
        <v>0.5</v>
      </c>
      <c r="U134" s="57" t="s">
        <v>224</v>
      </c>
      <c r="V134" s="42">
        <v>1.8499999999999999E-2</v>
      </c>
      <c r="W134" s="42">
        <v>2.7799999999999998E-2</v>
      </c>
      <c r="X134" s="42" t="s">
        <v>211</v>
      </c>
      <c r="Y134" s="41" t="s">
        <v>72</v>
      </c>
      <c r="Z134" s="45">
        <v>0.01</v>
      </c>
      <c r="AA134" s="37">
        <v>1</v>
      </c>
      <c r="AB134" s="37">
        <v>116.51</v>
      </c>
      <c r="AC134" s="37">
        <v>0</v>
      </c>
      <c r="AD134" s="37">
        <v>1.0000000000000001E-5</v>
      </c>
      <c r="AG134" s="34" t="s">
        <v>16</v>
      </c>
      <c r="AH134" s="42">
        <v>0</v>
      </c>
      <c r="AI134" s="42">
        <v>0</v>
      </c>
      <c r="AJ134" s="42">
        <v>0</v>
      </c>
    </row>
    <row r="135" spans="1:36">
      <c r="A135" s="34">
        <v>392</v>
      </c>
      <c r="B135" s="34">
        <v>1316</v>
      </c>
      <c r="C135" s="34" t="s">
        <v>225</v>
      </c>
      <c r="D135" s="34">
        <v>515334662</v>
      </c>
      <c r="E135" s="34" t="s">
        <v>201</v>
      </c>
      <c r="F135" s="41" t="s">
        <v>226</v>
      </c>
      <c r="G135" s="34" t="s">
        <v>227</v>
      </c>
      <c r="H135" s="34" t="s">
        <v>204</v>
      </c>
      <c r="I135" s="34" t="s">
        <v>228</v>
      </c>
      <c r="J135" s="34" t="s">
        <v>71</v>
      </c>
      <c r="K135" s="34" t="s">
        <v>71</v>
      </c>
      <c r="L135" s="34" t="s">
        <v>206</v>
      </c>
      <c r="M135" s="34" t="s">
        <v>107</v>
      </c>
      <c r="N135" s="34" t="s">
        <v>229</v>
      </c>
      <c r="O135" s="34" t="s">
        <v>72</v>
      </c>
      <c r="P135" s="34" t="s">
        <v>216</v>
      </c>
      <c r="Q135" s="34" t="s">
        <v>217</v>
      </c>
      <c r="R135" s="34" t="s">
        <v>209</v>
      </c>
      <c r="S135" s="34" t="s">
        <v>75</v>
      </c>
      <c r="T135" s="37">
        <v>2.59</v>
      </c>
      <c r="U135" s="57" t="s">
        <v>230</v>
      </c>
      <c r="V135" s="42">
        <v>4.6899999999999997E-2</v>
      </c>
      <c r="W135" s="42">
        <v>6.1800000000000001E-2</v>
      </c>
      <c r="X135" s="42" t="s">
        <v>211</v>
      </c>
      <c r="Y135" s="41" t="s">
        <v>72</v>
      </c>
      <c r="Z135" s="45">
        <v>53297.66</v>
      </c>
      <c r="AA135" s="37">
        <v>1</v>
      </c>
      <c r="AB135" s="37">
        <v>95.53</v>
      </c>
      <c r="AC135" s="37">
        <v>0</v>
      </c>
      <c r="AD135" s="37">
        <v>50.91525</v>
      </c>
      <c r="AG135" s="34" t="s">
        <v>16</v>
      </c>
      <c r="AH135" s="42">
        <v>4.8300000000000002E-5</v>
      </c>
      <c r="AI135" s="42">
        <v>4.0491995950800415E-3</v>
      </c>
      <c r="AJ135" s="42">
        <v>1.2359000000000001E-3</v>
      </c>
    </row>
    <row r="136" spans="1:36">
      <c r="A136" s="34">
        <v>392</v>
      </c>
      <c r="B136" s="34">
        <v>1316</v>
      </c>
      <c r="C136" s="34" t="s">
        <v>685</v>
      </c>
      <c r="D136" s="34">
        <v>520035171</v>
      </c>
      <c r="E136" s="34" t="s">
        <v>201</v>
      </c>
      <c r="F136" s="41" t="s">
        <v>686</v>
      </c>
      <c r="G136" s="34" t="s">
        <v>687</v>
      </c>
      <c r="H136" s="34" t="s">
        <v>204</v>
      </c>
      <c r="I136" s="34" t="s">
        <v>222</v>
      </c>
      <c r="J136" s="34" t="s">
        <v>71</v>
      </c>
      <c r="K136" s="34" t="s">
        <v>71</v>
      </c>
      <c r="L136" s="34" t="s">
        <v>206</v>
      </c>
      <c r="M136" s="34" t="s">
        <v>107</v>
      </c>
      <c r="N136" s="34" t="s">
        <v>247</v>
      </c>
      <c r="O136" s="34" t="s">
        <v>72</v>
      </c>
      <c r="P136" s="34" t="s">
        <v>234</v>
      </c>
      <c r="Q136" s="34" t="s">
        <v>217</v>
      </c>
      <c r="R136" s="34" t="s">
        <v>209</v>
      </c>
      <c r="S136" s="34" t="s">
        <v>75</v>
      </c>
      <c r="T136" s="37">
        <v>0</v>
      </c>
      <c r="U136" s="57" t="s">
        <v>688</v>
      </c>
      <c r="V136" s="42">
        <v>4.65E-2</v>
      </c>
      <c r="W136" s="42">
        <v>2.0000000000000001E-4</v>
      </c>
      <c r="X136" s="42" t="s">
        <v>211</v>
      </c>
      <c r="Y136" s="41" t="s">
        <v>72</v>
      </c>
      <c r="Z136" s="45">
        <v>60000</v>
      </c>
      <c r="AA136" s="37">
        <v>1</v>
      </c>
      <c r="AB136" s="37">
        <v>120.23</v>
      </c>
      <c r="AC136" s="37">
        <v>0</v>
      </c>
      <c r="AD136" s="37">
        <v>72.138000000000005</v>
      </c>
      <c r="AG136" s="34" t="s">
        <v>16</v>
      </c>
      <c r="AH136" s="42">
        <v>4.1859999999999998E-4</v>
      </c>
      <c r="AI136" s="42">
        <v>5.7369994263000582E-3</v>
      </c>
      <c r="AJ136" s="42">
        <v>1.751E-3</v>
      </c>
    </row>
    <row r="137" spans="1:36">
      <c r="A137" s="34">
        <v>392</v>
      </c>
      <c r="B137" s="34">
        <v>1316</v>
      </c>
      <c r="C137" s="34" t="s">
        <v>231</v>
      </c>
      <c r="D137" s="34">
        <v>514486042</v>
      </c>
      <c r="E137" s="34" t="s">
        <v>201</v>
      </c>
      <c r="F137" s="41" t="s">
        <v>232</v>
      </c>
      <c r="G137" s="34" t="s">
        <v>233</v>
      </c>
      <c r="H137" s="34" t="s">
        <v>204</v>
      </c>
      <c r="I137" s="34" t="s">
        <v>205</v>
      </c>
      <c r="J137" s="34" t="s">
        <v>71</v>
      </c>
      <c r="K137" s="34" t="s">
        <v>71</v>
      </c>
      <c r="L137" s="34" t="s">
        <v>206</v>
      </c>
      <c r="M137" s="34" t="s">
        <v>107</v>
      </c>
      <c r="N137" s="34" t="s">
        <v>215</v>
      </c>
      <c r="O137" s="34" t="s">
        <v>72</v>
      </c>
      <c r="P137" s="34" t="s">
        <v>234</v>
      </c>
      <c r="Q137" s="34" t="s">
        <v>217</v>
      </c>
      <c r="R137" s="34" t="s">
        <v>209</v>
      </c>
      <c r="S137" s="34" t="s">
        <v>75</v>
      </c>
      <c r="T137" s="37">
        <v>0.4</v>
      </c>
      <c r="U137" s="57" t="s">
        <v>235</v>
      </c>
      <c r="V137" s="42">
        <v>3.27E-2</v>
      </c>
      <c r="W137" s="42">
        <v>5.0700000000000002E-2</v>
      </c>
      <c r="X137" s="42" t="s">
        <v>211</v>
      </c>
      <c r="Y137" s="41" t="s">
        <v>72</v>
      </c>
      <c r="Z137" s="45">
        <v>9000</v>
      </c>
      <c r="AA137" s="37">
        <v>1</v>
      </c>
      <c r="AB137" s="37">
        <v>99.72</v>
      </c>
      <c r="AC137" s="37">
        <v>0</v>
      </c>
      <c r="AD137" s="37">
        <v>8.9748000000000001</v>
      </c>
      <c r="AG137" s="34" t="s">
        <v>16</v>
      </c>
      <c r="AH137" s="42">
        <v>2.8500000000000002E-5</v>
      </c>
      <c r="AI137" s="42">
        <v>7.1379992862000727E-4</v>
      </c>
      <c r="AJ137" s="42">
        <v>2.1780000000000001E-4</v>
      </c>
    </row>
    <row r="138" spans="1:36">
      <c r="A138" s="34">
        <v>392</v>
      </c>
      <c r="B138" s="34">
        <v>1316</v>
      </c>
      <c r="C138" s="34" t="s">
        <v>236</v>
      </c>
      <c r="D138" s="34">
        <v>512719485</v>
      </c>
      <c r="E138" s="34" t="s">
        <v>201</v>
      </c>
      <c r="F138" s="41" t="s">
        <v>237</v>
      </c>
      <c r="G138" s="34" t="s">
        <v>238</v>
      </c>
      <c r="H138" s="34" t="s">
        <v>204</v>
      </c>
      <c r="I138" s="34" t="s">
        <v>205</v>
      </c>
      <c r="J138" s="34" t="s">
        <v>71</v>
      </c>
      <c r="K138" s="34" t="s">
        <v>71</v>
      </c>
      <c r="L138" s="34" t="s">
        <v>206</v>
      </c>
      <c r="M138" s="34" t="s">
        <v>107</v>
      </c>
      <c r="N138" s="34" t="s">
        <v>207</v>
      </c>
      <c r="O138" s="34" t="s">
        <v>72</v>
      </c>
      <c r="P138" s="34" t="s">
        <v>234</v>
      </c>
      <c r="Q138" s="34" t="s">
        <v>217</v>
      </c>
      <c r="R138" s="34" t="s">
        <v>209</v>
      </c>
      <c r="S138" s="34" t="s">
        <v>75</v>
      </c>
      <c r="T138" s="37">
        <v>4.88</v>
      </c>
      <c r="U138" s="57" t="s">
        <v>239</v>
      </c>
      <c r="V138" s="42">
        <v>5.4800000000000001E-2</v>
      </c>
      <c r="W138" s="42">
        <v>4.82E-2</v>
      </c>
      <c r="X138" s="42" t="s">
        <v>211</v>
      </c>
      <c r="Y138" s="41" t="s">
        <v>72</v>
      </c>
      <c r="Z138" s="45">
        <v>232977</v>
      </c>
      <c r="AA138" s="37">
        <v>1</v>
      </c>
      <c r="AB138" s="37">
        <v>103.44</v>
      </c>
      <c r="AC138" s="37">
        <v>0</v>
      </c>
      <c r="AD138" s="37">
        <v>240.9914</v>
      </c>
      <c r="AG138" s="34" t="s">
        <v>16</v>
      </c>
      <c r="AH138" s="42">
        <v>7.7649999999999996E-4</v>
      </c>
      <c r="AI138" s="42">
        <v>1.9165598083440195E-2</v>
      </c>
      <c r="AJ138" s="42">
        <v>5.8495999999999999E-3</v>
      </c>
    </row>
    <row r="139" spans="1:36">
      <c r="A139" s="34">
        <v>392</v>
      </c>
      <c r="B139" s="34">
        <v>1316</v>
      </c>
      <c r="C139" s="34" t="s">
        <v>236</v>
      </c>
      <c r="D139" s="34">
        <v>512719485</v>
      </c>
      <c r="E139" s="34" t="s">
        <v>201</v>
      </c>
      <c r="F139" s="41" t="s">
        <v>240</v>
      </c>
      <c r="G139" s="34" t="s">
        <v>241</v>
      </c>
      <c r="H139" s="34" t="s">
        <v>204</v>
      </c>
      <c r="I139" s="34" t="s">
        <v>205</v>
      </c>
      <c r="J139" s="34" t="s">
        <v>71</v>
      </c>
      <c r="K139" s="34" t="s">
        <v>71</v>
      </c>
      <c r="L139" s="34" t="s">
        <v>206</v>
      </c>
      <c r="M139" s="34" t="s">
        <v>107</v>
      </c>
      <c r="N139" s="34" t="s">
        <v>207</v>
      </c>
      <c r="O139" s="34" t="s">
        <v>72</v>
      </c>
      <c r="P139" s="34" t="s">
        <v>234</v>
      </c>
      <c r="Q139" s="34" t="s">
        <v>217</v>
      </c>
      <c r="R139" s="34" t="s">
        <v>209</v>
      </c>
      <c r="S139" s="34" t="s">
        <v>75</v>
      </c>
      <c r="T139" s="37">
        <v>2.75</v>
      </c>
      <c r="U139" s="57" t="s">
        <v>242</v>
      </c>
      <c r="V139" s="42">
        <v>3.04E-2</v>
      </c>
      <c r="W139" s="42">
        <v>4.7E-2</v>
      </c>
      <c r="X139" s="42" t="s">
        <v>211</v>
      </c>
      <c r="Y139" s="41" t="s">
        <v>72</v>
      </c>
      <c r="Z139" s="45">
        <v>47112.88</v>
      </c>
      <c r="AA139" s="37">
        <v>1</v>
      </c>
      <c r="AB139" s="37">
        <v>95.74</v>
      </c>
      <c r="AC139" s="37">
        <v>0</v>
      </c>
      <c r="AD139" s="37">
        <v>45.105870000000003</v>
      </c>
      <c r="AG139" s="34" t="s">
        <v>16</v>
      </c>
      <c r="AH139" s="42">
        <v>1.5300000000000001E-4</v>
      </c>
      <c r="AI139" s="42">
        <v>3.5871996412800366E-3</v>
      </c>
      <c r="AJ139" s="42">
        <v>1.0949E-3</v>
      </c>
    </row>
    <row r="140" spans="1:36">
      <c r="A140" s="34">
        <v>392</v>
      </c>
      <c r="B140" s="34">
        <v>1316</v>
      </c>
      <c r="C140" s="34" t="s">
        <v>243</v>
      </c>
      <c r="D140" s="34">
        <v>515328250</v>
      </c>
      <c r="E140" s="34" t="s">
        <v>201</v>
      </c>
      <c r="F140" s="41" t="s">
        <v>244</v>
      </c>
      <c r="G140" s="34" t="s">
        <v>245</v>
      </c>
      <c r="H140" s="34" t="s">
        <v>204</v>
      </c>
      <c r="I140" s="34" t="s">
        <v>205</v>
      </c>
      <c r="J140" s="34" t="s">
        <v>71</v>
      </c>
      <c r="K140" s="34" t="s">
        <v>246</v>
      </c>
      <c r="L140" s="34" t="s">
        <v>206</v>
      </c>
      <c r="M140" s="34" t="s">
        <v>107</v>
      </c>
      <c r="N140" s="34" t="s">
        <v>247</v>
      </c>
      <c r="O140" s="34" t="s">
        <v>72</v>
      </c>
      <c r="P140" s="34" t="s">
        <v>234</v>
      </c>
      <c r="Q140" s="34" t="s">
        <v>217</v>
      </c>
      <c r="R140" s="34" t="s">
        <v>209</v>
      </c>
      <c r="S140" s="34" t="s">
        <v>75</v>
      </c>
      <c r="T140" s="37">
        <v>1.32</v>
      </c>
      <c r="U140" s="57" t="s">
        <v>248</v>
      </c>
      <c r="V140" s="42">
        <v>2.6499999999999999E-2</v>
      </c>
      <c r="W140" s="42">
        <v>4.9599999999999998E-2</v>
      </c>
      <c r="X140" s="42" t="s">
        <v>211</v>
      </c>
      <c r="Y140" s="41" t="s">
        <v>72</v>
      </c>
      <c r="Z140" s="45">
        <v>92857.14</v>
      </c>
      <c r="AA140" s="37">
        <v>1</v>
      </c>
      <c r="AB140" s="37">
        <v>97.97</v>
      </c>
      <c r="AC140" s="37">
        <v>0</v>
      </c>
      <c r="AD140" s="37">
        <v>90.972139999999996</v>
      </c>
      <c r="AG140" s="34" t="s">
        <v>16</v>
      </c>
      <c r="AH140" s="42">
        <v>1.8129999999999999E-4</v>
      </c>
      <c r="AI140" s="42">
        <v>7.234899276510073E-3</v>
      </c>
      <c r="AJ140" s="42">
        <v>2.2082E-3</v>
      </c>
    </row>
    <row r="141" spans="1:36">
      <c r="A141" s="34">
        <v>392</v>
      </c>
      <c r="B141" s="34">
        <v>1316</v>
      </c>
      <c r="C141" s="34" t="s">
        <v>243</v>
      </c>
      <c r="D141" s="34">
        <v>515328250</v>
      </c>
      <c r="E141" s="34" t="s">
        <v>201</v>
      </c>
      <c r="F141" s="41" t="s">
        <v>249</v>
      </c>
      <c r="G141" s="34" t="s">
        <v>250</v>
      </c>
      <c r="H141" s="34" t="s">
        <v>204</v>
      </c>
      <c r="I141" s="34" t="s">
        <v>205</v>
      </c>
      <c r="J141" s="34" t="s">
        <v>71</v>
      </c>
      <c r="K141" s="34" t="s">
        <v>246</v>
      </c>
      <c r="L141" s="34" t="s">
        <v>206</v>
      </c>
      <c r="M141" s="34" t="s">
        <v>107</v>
      </c>
      <c r="N141" s="34" t="s">
        <v>247</v>
      </c>
      <c r="O141" s="34" t="s">
        <v>72</v>
      </c>
      <c r="P141" s="34" t="s">
        <v>234</v>
      </c>
      <c r="Q141" s="34" t="s">
        <v>217</v>
      </c>
      <c r="R141" s="34" t="s">
        <v>209</v>
      </c>
      <c r="S141" s="34" t="s">
        <v>75</v>
      </c>
      <c r="T141" s="37">
        <v>5.65</v>
      </c>
      <c r="U141" s="57" t="s">
        <v>251</v>
      </c>
      <c r="V141" s="42">
        <v>5.5899999999999998E-2</v>
      </c>
      <c r="W141" s="42">
        <v>5.2400000000000002E-2</v>
      </c>
      <c r="X141" s="42" t="s">
        <v>211</v>
      </c>
      <c r="Y141" s="41" t="s">
        <v>72</v>
      </c>
      <c r="Z141" s="45">
        <v>58000</v>
      </c>
      <c r="AA141" s="37">
        <v>1</v>
      </c>
      <c r="AB141" s="37">
        <v>103.88</v>
      </c>
      <c r="AC141" s="37">
        <v>0</v>
      </c>
      <c r="AD141" s="37">
        <v>60.250399999999999</v>
      </c>
      <c r="AG141" s="34" t="s">
        <v>16</v>
      </c>
      <c r="AH141" s="42">
        <v>2.5930000000000001E-4</v>
      </c>
      <c r="AI141" s="42">
        <v>4.7915995208400487E-3</v>
      </c>
      <c r="AJ141" s="42">
        <v>1.4625E-3</v>
      </c>
    </row>
    <row r="142" spans="1:36">
      <c r="A142" s="34">
        <v>392</v>
      </c>
      <c r="B142" s="34">
        <v>1316</v>
      </c>
      <c r="C142" s="34" t="s">
        <v>252</v>
      </c>
      <c r="D142" s="34">
        <v>512467994</v>
      </c>
      <c r="E142" s="34" t="s">
        <v>201</v>
      </c>
      <c r="F142" s="41" t="s">
        <v>253</v>
      </c>
      <c r="G142" s="34" t="s">
        <v>254</v>
      </c>
      <c r="H142" s="34" t="s">
        <v>204</v>
      </c>
      <c r="I142" s="34" t="s">
        <v>205</v>
      </c>
      <c r="J142" s="34" t="s">
        <v>71</v>
      </c>
      <c r="K142" s="34" t="s">
        <v>71</v>
      </c>
      <c r="L142" s="34" t="s">
        <v>206</v>
      </c>
      <c r="M142" s="34" t="s">
        <v>107</v>
      </c>
      <c r="N142" s="34" t="s">
        <v>255</v>
      </c>
      <c r="O142" s="34" t="s">
        <v>72</v>
      </c>
      <c r="P142" s="34" t="s">
        <v>234</v>
      </c>
      <c r="Q142" s="34" t="s">
        <v>217</v>
      </c>
      <c r="R142" s="34" t="s">
        <v>209</v>
      </c>
      <c r="S142" s="34" t="s">
        <v>75</v>
      </c>
      <c r="T142" s="37">
        <v>3.69</v>
      </c>
      <c r="U142" s="57" t="s">
        <v>135</v>
      </c>
      <c r="V142" s="42">
        <v>5.8200000000000002E-2</v>
      </c>
      <c r="W142" s="42">
        <v>4.8399999999999999E-2</v>
      </c>
      <c r="X142" s="42" t="s">
        <v>211</v>
      </c>
      <c r="Y142" s="41" t="s">
        <v>72</v>
      </c>
      <c r="Z142" s="45">
        <v>109000</v>
      </c>
      <c r="AA142" s="37">
        <v>1</v>
      </c>
      <c r="AB142" s="37">
        <v>104.76</v>
      </c>
      <c r="AC142" s="37">
        <v>0</v>
      </c>
      <c r="AD142" s="37">
        <v>114.1884</v>
      </c>
      <c r="AG142" s="34" t="s">
        <v>16</v>
      </c>
      <c r="AH142" s="42">
        <v>6.2279999999999996E-4</v>
      </c>
      <c r="AI142" s="42">
        <v>9.0811990918800919E-3</v>
      </c>
      <c r="AJ142" s="42">
        <v>2.7717000000000002E-3</v>
      </c>
    </row>
    <row r="143" spans="1:36">
      <c r="A143" s="34">
        <v>392</v>
      </c>
      <c r="B143" s="34">
        <v>1316</v>
      </c>
      <c r="C143" s="34" t="s">
        <v>265</v>
      </c>
      <c r="D143" s="34">
        <v>516269248</v>
      </c>
      <c r="E143" s="34" t="s">
        <v>201</v>
      </c>
      <c r="F143" s="41" t="s">
        <v>270</v>
      </c>
      <c r="G143" s="34" t="s">
        <v>271</v>
      </c>
      <c r="H143" s="34" t="s">
        <v>204</v>
      </c>
      <c r="I143" s="34" t="s">
        <v>222</v>
      </c>
      <c r="J143" s="34" t="s">
        <v>71</v>
      </c>
      <c r="K143" s="34" t="s">
        <v>71</v>
      </c>
      <c r="L143" s="34" t="s">
        <v>206</v>
      </c>
      <c r="M143" s="34" t="s">
        <v>107</v>
      </c>
      <c r="N143" s="34" t="s">
        <v>268</v>
      </c>
      <c r="O143" s="34" t="s">
        <v>72</v>
      </c>
      <c r="P143" s="34" t="s">
        <v>259</v>
      </c>
      <c r="Q143" s="34" t="s">
        <v>217</v>
      </c>
      <c r="R143" s="34" t="s">
        <v>209</v>
      </c>
      <c r="S143" s="34" t="s">
        <v>75</v>
      </c>
      <c r="T143" s="37">
        <v>5.56</v>
      </c>
      <c r="U143" s="57" t="s">
        <v>251</v>
      </c>
      <c r="V143" s="42">
        <v>3.3000000000000002E-2</v>
      </c>
      <c r="W143" s="42">
        <v>3.3000000000000002E-2</v>
      </c>
      <c r="X143" s="42" t="s">
        <v>211</v>
      </c>
      <c r="Y143" s="41" t="s">
        <v>72</v>
      </c>
      <c r="Z143" s="45">
        <v>262638.46999999997</v>
      </c>
      <c r="AA143" s="37">
        <v>1</v>
      </c>
      <c r="AB143" s="37">
        <v>109.3</v>
      </c>
      <c r="AC143" s="37">
        <v>0</v>
      </c>
      <c r="AD143" s="37">
        <v>287.06384000000003</v>
      </c>
      <c r="AG143" s="34" t="s">
        <v>16</v>
      </c>
      <c r="AH143" s="42">
        <v>2.2139999999999999E-4</v>
      </c>
      <c r="AI143" s="42">
        <v>2.2829697717030233E-2</v>
      </c>
      <c r="AJ143" s="42">
        <v>6.9679E-3</v>
      </c>
    </row>
    <row r="144" spans="1:36">
      <c r="A144" s="34">
        <v>392</v>
      </c>
      <c r="B144" s="34">
        <v>1316</v>
      </c>
      <c r="C144" s="34" t="s">
        <v>272</v>
      </c>
      <c r="D144" s="34">
        <v>512764408</v>
      </c>
      <c r="E144" s="34" t="s">
        <v>201</v>
      </c>
      <c r="F144" s="41" t="s">
        <v>276</v>
      </c>
      <c r="G144" s="34" t="s">
        <v>277</v>
      </c>
      <c r="H144" s="34" t="s">
        <v>204</v>
      </c>
      <c r="I144" s="34" t="s">
        <v>205</v>
      </c>
      <c r="J144" s="34" t="s">
        <v>71</v>
      </c>
      <c r="K144" s="34" t="s">
        <v>71</v>
      </c>
      <c r="L144" s="34" t="s">
        <v>206</v>
      </c>
      <c r="M144" s="34" t="s">
        <v>107</v>
      </c>
      <c r="N144" s="34" t="s">
        <v>223</v>
      </c>
      <c r="O144" s="34" t="s">
        <v>72</v>
      </c>
      <c r="P144" s="34" t="s">
        <v>259</v>
      </c>
      <c r="Q144" s="34" t="s">
        <v>217</v>
      </c>
      <c r="R144" s="34" t="s">
        <v>209</v>
      </c>
      <c r="S144" s="34" t="s">
        <v>75</v>
      </c>
      <c r="T144" s="37">
        <v>3.11</v>
      </c>
      <c r="U144" s="57" t="s">
        <v>278</v>
      </c>
      <c r="V144" s="42">
        <v>6.4000000000000001E-2</v>
      </c>
      <c r="W144" s="42">
        <v>5.5599999999999997E-2</v>
      </c>
      <c r="X144" s="42" t="s">
        <v>211</v>
      </c>
      <c r="Y144" s="41" t="s">
        <v>72</v>
      </c>
      <c r="Z144" s="45">
        <v>44000</v>
      </c>
      <c r="AA144" s="37">
        <v>1</v>
      </c>
      <c r="AB144" s="37">
        <v>103.33</v>
      </c>
      <c r="AC144" s="37">
        <v>0</v>
      </c>
      <c r="AD144" s="37">
        <v>45.465200000000003</v>
      </c>
      <c r="AG144" s="34" t="s">
        <v>16</v>
      </c>
      <c r="AH144" s="42">
        <v>1.27E-4</v>
      </c>
      <c r="AI144" s="42">
        <v>3.6157996384200367E-3</v>
      </c>
      <c r="AJ144" s="42">
        <v>1.1035999999999999E-3</v>
      </c>
    </row>
    <row r="145" spans="1:36">
      <c r="A145" s="34">
        <v>392</v>
      </c>
      <c r="B145" s="34">
        <v>1316</v>
      </c>
      <c r="C145" s="34" t="s">
        <v>279</v>
      </c>
      <c r="D145" s="34">
        <v>510960719</v>
      </c>
      <c r="E145" s="34" t="s">
        <v>201</v>
      </c>
      <c r="F145" s="41" t="s">
        <v>280</v>
      </c>
      <c r="G145" s="34" t="s">
        <v>281</v>
      </c>
      <c r="H145" s="34" t="s">
        <v>204</v>
      </c>
      <c r="I145" s="34" t="s">
        <v>222</v>
      </c>
      <c r="J145" s="34" t="s">
        <v>71</v>
      </c>
      <c r="K145" s="34" t="s">
        <v>71</v>
      </c>
      <c r="L145" s="34" t="s">
        <v>206</v>
      </c>
      <c r="M145" s="34" t="s">
        <v>107</v>
      </c>
      <c r="N145" s="34" t="s">
        <v>207</v>
      </c>
      <c r="O145" s="34" t="s">
        <v>72</v>
      </c>
      <c r="P145" s="34" t="s">
        <v>282</v>
      </c>
      <c r="Q145" s="34" t="s">
        <v>217</v>
      </c>
      <c r="R145" s="34" t="s">
        <v>209</v>
      </c>
      <c r="S145" s="34" t="s">
        <v>75</v>
      </c>
      <c r="T145" s="37">
        <v>2.68</v>
      </c>
      <c r="U145" s="57" t="s">
        <v>283</v>
      </c>
      <c r="V145" s="42">
        <v>1.34E-2</v>
      </c>
      <c r="W145" s="42">
        <v>2.8000000000000001E-2</v>
      </c>
      <c r="X145" s="42" t="s">
        <v>211</v>
      </c>
      <c r="Y145" s="41" t="s">
        <v>72</v>
      </c>
      <c r="Z145" s="45">
        <v>22480.65</v>
      </c>
      <c r="AA145" s="37">
        <v>1</v>
      </c>
      <c r="AB145" s="37">
        <v>114.07</v>
      </c>
      <c r="AC145" s="37">
        <v>2.8618000000000001</v>
      </c>
      <c r="AD145" s="37">
        <v>28.505520000000001</v>
      </c>
      <c r="AG145" s="34" t="s">
        <v>16</v>
      </c>
      <c r="AH145" s="42">
        <v>1.01E-5</v>
      </c>
      <c r="AI145" s="42">
        <v>2.266999773300023E-3</v>
      </c>
      <c r="AJ145" s="42">
        <v>6.9189999999999996E-4</v>
      </c>
    </row>
    <row r="146" spans="1:36">
      <c r="A146" s="34">
        <v>392</v>
      </c>
      <c r="B146" s="34">
        <v>1316</v>
      </c>
      <c r="C146" s="34" t="s">
        <v>279</v>
      </c>
      <c r="D146" s="34">
        <v>510960719</v>
      </c>
      <c r="E146" s="34" t="s">
        <v>201</v>
      </c>
      <c r="F146" s="41" t="s">
        <v>284</v>
      </c>
      <c r="G146" s="34" t="s">
        <v>285</v>
      </c>
      <c r="H146" s="34" t="s">
        <v>204</v>
      </c>
      <c r="I146" s="34" t="s">
        <v>222</v>
      </c>
      <c r="J146" s="34" t="s">
        <v>71</v>
      </c>
      <c r="K146" s="34" t="s">
        <v>71</v>
      </c>
      <c r="L146" s="34" t="s">
        <v>206</v>
      </c>
      <c r="M146" s="34" t="s">
        <v>107</v>
      </c>
      <c r="N146" s="34" t="s">
        <v>207</v>
      </c>
      <c r="O146" s="34" t="s">
        <v>72</v>
      </c>
      <c r="P146" s="34" t="s">
        <v>282</v>
      </c>
      <c r="Q146" s="34" t="s">
        <v>217</v>
      </c>
      <c r="R146" s="34" t="s">
        <v>209</v>
      </c>
      <c r="S146" s="34" t="s">
        <v>75</v>
      </c>
      <c r="T146" s="37">
        <v>1.96</v>
      </c>
      <c r="U146" s="57" t="s">
        <v>286</v>
      </c>
      <c r="V146" s="42">
        <v>1.77E-2</v>
      </c>
      <c r="W146" s="42">
        <v>2.8199999999999999E-2</v>
      </c>
      <c r="X146" s="42" t="s">
        <v>211</v>
      </c>
      <c r="Y146" s="41" t="s">
        <v>72</v>
      </c>
      <c r="Z146" s="45">
        <v>275451</v>
      </c>
      <c r="AA146" s="37">
        <v>1</v>
      </c>
      <c r="AB146" s="37">
        <v>114.73</v>
      </c>
      <c r="AC146" s="37">
        <v>0</v>
      </c>
      <c r="AD146" s="37">
        <v>316.02492999999998</v>
      </c>
      <c r="AG146" s="34" t="s">
        <v>16</v>
      </c>
      <c r="AH146" s="42">
        <v>1.132E-4</v>
      </c>
      <c r="AI146" s="42">
        <v>2.5132897486710257E-2</v>
      </c>
      <c r="AJ146" s="42">
        <v>7.6708999999999996E-3</v>
      </c>
    </row>
    <row r="147" spans="1:36">
      <c r="A147" s="34">
        <v>392</v>
      </c>
      <c r="B147" s="34">
        <v>1316</v>
      </c>
      <c r="C147" s="34" t="s">
        <v>279</v>
      </c>
      <c r="D147" s="34">
        <v>510960719</v>
      </c>
      <c r="E147" s="34" t="s">
        <v>201</v>
      </c>
      <c r="F147" s="41" t="s">
        <v>287</v>
      </c>
      <c r="G147" s="34" t="s">
        <v>288</v>
      </c>
      <c r="H147" s="34" t="s">
        <v>204</v>
      </c>
      <c r="I147" s="34" t="s">
        <v>222</v>
      </c>
      <c r="J147" s="34" t="s">
        <v>71</v>
      </c>
      <c r="K147" s="34" t="s">
        <v>71</v>
      </c>
      <c r="L147" s="34" t="s">
        <v>206</v>
      </c>
      <c r="M147" s="34" t="s">
        <v>107</v>
      </c>
      <c r="N147" s="34" t="s">
        <v>207</v>
      </c>
      <c r="O147" s="34" t="s">
        <v>72</v>
      </c>
      <c r="P147" s="34" t="s">
        <v>282</v>
      </c>
      <c r="Q147" s="34" t="s">
        <v>217</v>
      </c>
      <c r="R147" s="34" t="s">
        <v>209</v>
      </c>
      <c r="S147" s="34" t="s">
        <v>75</v>
      </c>
      <c r="T147" s="37">
        <v>11.94</v>
      </c>
      <c r="U147" s="57" t="s">
        <v>289</v>
      </c>
      <c r="V147" s="42">
        <v>3.6700000000000003E-2</v>
      </c>
      <c r="W147" s="42">
        <v>3.1600000000000003E-2</v>
      </c>
      <c r="X147" s="42" t="s">
        <v>211</v>
      </c>
      <c r="Y147" s="41" t="s">
        <v>72</v>
      </c>
      <c r="Z147" s="45">
        <v>70000</v>
      </c>
      <c r="AA147" s="37">
        <v>1</v>
      </c>
      <c r="AB147" s="37">
        <v>109.54</v>
      </c>
      <c r="AC147" s="37">
        <v>1.3229</v>
      </c>
      <c r="AD147" s="37">
        <v>78.000929999999997</v>
      </c>
      <c r="AG147" s="34" t="s">
        <v>16</v>
      </c>
      <c r="AH147" s="42">
        <v>2.1299999999999999E-5</v>
      </c>
      <c r="AI147" s="42">
        <v>6.2032993796700634E-3</v>
      </c>
      <c r="AJ147" s="42">
        <v>1.8933000000000001E-3</v>
      </c>
    </row>
    <row r="148" spans="1:36">
      <c r="A148" s="34">
        <v>392</v>
      </c>
      <c r="B148" s="34">
        <v>1316</v>
      </c>
      <c r="C148" s="34" t="s">
        <v>290</v>
      </c>
      <c r="D148" s="34">
        <v>520033986</v>
      </c>
      <c r="E148" s="34" t="s">
        <v>201</v>
      </c>
      <c r="F148" s="41" t="s">
        <v>291</v>
      </c>
      <c r="G148" s="34" t="s">
        <v>292</v>
      </c>
      <c r="H148" s="34" t="s">
        <v>204</v>
      </c>
      <c r="I148" s="34" t="s">
        <v>205</v>
      </c>
      <c r="J148" s="34" t="s">
        <v>71</v>
      </c>
      <c r="K148" s="34" t="s">
        <v>71</v>
      </c>
      <c r="L148" s="34" t="s">
        <v>206</v>
      </c>
      <c r="M148" s="34" t="s">
        <v>107</v>
      </c>
      <c r="N148" s="34" t="s">
        <v>215</v>
      </c>
      <c r="O148" s="34" t="s">
        <v>72</v>
      </c>
      <c r="P148" s="34" t="s">
        <v>293</v>
      </c>
      <c r="Q148" s="34" t="s">
        <v>217</v>
      </c>
      <c r="R148" s="34" t="s">
        <v>209</v>
      </c>
      <c r="S148" s="34" t="s">
        <v>75</v>
      </c>
      <c r="T148" s="37">
        <v>4.9400000000000004</v>
      </c>
      <c r="U148" s="57" t="s">
        <v>294</v>
      </c>
      <c r="V148" s="42">
        <v>1.95E-2</v>
      </c>
      <c r="W148" s="42">
        <v>4.5400000000000003E-2</v>
      </c>
      <c r="X148" s="42" t="s">
        <v>211</v>
      </c>
      <c r="Y148" s="41" t="s">
        <v>72</v>
      </c>
      <c r="Z148" s="45">
        <v>139745.1</v>
      </c>
      <c r="AA148" s="37">
        <v>1</v>
      </c>
      <c r="AB148" s="37">
        <v>88.13</v>
      </c>
      <c r="AC148" s="37">
        <v>0</v>
      </c>
      <c r="AD148" s="37">
        <v>123.15734999999999</v>
      </c>
      <c r="AG148" s="34" t="s">
        <v>16</v>
      </c>
      <c r="AH148" s="42">
        <v>1.459E-4</v>
      </c>
      <c r="AI148" s="42">
        <v>9.7944990205500997E-3</v>
      </c>
      <c r="AJ148" s="42">
        <v>2.9894000000000001E-3</v>
      </c>
    </row>
    <row r="149" spans="1:36">
      <c r="A149" s="34">
        <v>392</v>
      </c>
      <c r="B149" s="34">
        <v>1316</v>
      </c>
      <c r="C149" s="34" t="s">
        <v>298</v>
      </c>
      <c r="D149" s="34">
        <v>513623314</v>
      </c>
      <c r="E149" s="34" t="s">
        <v>201</v>
      </c>
      <c r="F149" s="41" t="s">
        <v>299</v>
      </c>
      <c r="G149" s="34" t="s">
        <v>300</v>
      </c>
      <c r="H149" s="34" t="s">
        <v>204</v>
      </c>
      <c r="I149" s="34" t="s">
        <v>222</v>
      </c>
      <c r="J149" s="34" t="s">
        <v>71</v>
      </c>
      <c r="K149" s="34" t="s">
        <v>71</v>
      </c>
      <c r="L149" s="34" t="s">
        <v>206</v>
      </c>
      <c r="M149" s="34" t="s">
        <v>107</v>
      </c>
      <c r="N149" s="34" t="s">
        <v>207</v>
      </c>
      <c r="O149" s="34" t="s">
        <v>72</v>
      </c>
      <c r="P149" s="34" t="s">
        <v>301</v>
      </c>
      <c r="Q149" s="34" t="s">
        <v>217</v>
      </c>
      <c r="R149" s="34" t="s">
        <v>209</v>
      </c>
      <c r="S149" s="34" t="s">
        <v>75</v>
      </c>
      <c r="T149" s="37">
        <v>3.75</v>
      </c>
      <c r="U149" s="57" t="s">
        <v>302</v>
      </c>
      <c r="V149" s="42">
        <v>1.17E-2</v>
      </c>
      <c r="W149" s="42">
        <v>2.81E-2</v>
      </c>
      <c r="X149" s="42" t="s">
        <v>211</v>
      </c>
      <c r="Y149" s="41" t="s">
        <v>72</v>
      </c>
      <c r="Z149" s="45">
        <v>117600</v>
      </c>
      <c r="AA149" s="37">
        <v>1</v>
      </c>
      <c r="AB149" s="37">
        <v>110.06</v>
      </c>
      <c r="AC149" s="37">
        <v>0</v>
      </c>
      <c r="AD149" s="37">
        <v>129.43056000000001</v>
      </c>
      <c r="AG149" s="34" t="s">
        <v>16</v>
      </c>
      <c r="AH149" s="42">
        <v>1.707E-4</v>
      </c>
      <c r="AI149" s="42">
        <v>1.0293398970660105E-2</v>
      </c>
      <c r="AJ149" s="42">
        <v>3.1416999999999999E-3</v>
      </c>
    </row>
    <row r="150" spans="1:36">
      <c r="A150" s="34">
        <v>392</v>
      </c>
      <c r="B150" s="34">
        <v>1316</v>
      </c>
      <c r="C150" s="34" t="s">
        <v>305</v>
      </c>
      <c r="D150" s="34">
        <v>513937714</v>
      </c>
      <c r="E150" s="34" t="s">
        <v>201</v>
      </c>
      <c r="F150" s="41" t="s">
        <v>689</v>
      </c>
      <c r="G150" s="34" t="s">
        <v>690</v>
      </c>
      <c r="H150" s="34" t="s">
        <v>204</v>
      </c>
      <c r="I150" s="34" t="s">
        <v>205</v>
      </c>
      <c r="J150" s="34" t="s">
        <v>71</v>
      </c>
      <c r="K150" s="34" t="s">
        <v>71</v>
      </c>
      <c r="L150" s="34" t="s">
        <v>206</v>
      </c>
      <c r="M150" s="34" t="s">
        <v>107</v>
      </c>
      <c r="N150" s="34" t="s">
        <v>215</v>
      </c>
      <c r="O150" s="34" t="s">
        <v>72</v>
      </c>
      <c r="P150" s="34" t="s">
        <v>301</v>
      </c>
      <c r="Q150" s="34" t="s">
        <v>217</v>
      </c>
      <c r="R150" s="34" t="s">
        <v>209</v>
      </c>
      <c r="S150" s="34" t="s">
        <v>75</v>
      </c>
      <c r="T150" s="37">
        <v>1.24</v>
      </c>
      <c r="U150" s="57" t="s">
        <v>691</v>
      </c>
      <c r="V150" s="42">
        <v>1.84E-2</v>
      </c>
      <c r="W150" s="42">
        <v>4.65E-2</v>
      </c>
      <c r="X150" s="42" t="s">
        <v>211</v>
      </c>
      <c r="Y150" s="41" t="s">
        <v>72</v>
      </c>
      <c r="Z150" s="45">
        <v>92000</v>
      </c>
      <c r="AA150" s="37">
        <v>1</v>
      </c>
      <c r="AB150" s="37">
        <v>97.15</v>
      </c>
      <c r="AC150" s="37">
        <v>0</v>
      </c>
      <c r="AD150" s="37">
        <v>89.378</v>
      </c>
      <c r="AG150" s="34" t="s">
        <v>16</v>
      </c>
      <c r="AH150" s="42">
        <v>3.0660000000000003E-4</v>
      </c>
      <c r="AI150" s="42">
        <v>7.1080992891900726E-3</v>
      </c>
      <c r="AJ150" s="42">
        <v>2.1695E-3</v>
      </c>
    </row>
    <row r="151" spans="1:36">
      <c r="A151" s="34">
        <v>392</v>
      </c>
      <c r="B151" s="34">
        <v>1316</v>
      </c>
      <c r="C151" s="34" t="s">
        <v>305</v>
      </c>
      <c r="D151" s="34">
        <v>513937714</v>
      </c>
      <c r="E151" s="34" t="s">
        <v>201</v>
      </c>
      <c r="F151" s="41" t="s">
        <v>306</v>
      </c>
      <c r="G151" s="34" t="s">
        <v>307</v>
      </c>
      <c r="H151" s="34" t="s">
        <v>204</v>
      </c>
      <c r="I151" s="34" t="s">
        <v>205</v>
      </c>
      <c r="J151" s="34" t="s">
        <v>71</v>
      </c>
      <c r="K151" s="34" t="s">
        <v>71</v>
      </c>
      <c r="L151" s="34" t="s">
        <v>206</v>
      </c>
      <c r="M151" s="34" t="s">
        <v>107</v>
      </c>
      <c r="N151" s="34" t="s">
        <v>215</v>
      </c>
      <c r="O151" s="34" t="s">
        <v>72</v>
      </c>
      <c r="P151" s="34" t="s">
        <v>301</v>
      </c>
      <c r="Q151" s="34" t="s">
        <v>217</v>
      </c>
      <c r="R151" s="34" t="s">
        <v>209</v>
      </c>
      <c r="S151" s="34" t="s">
        <v>75</v>
      </c>
      <c r="T151" s="37">
        <v>6.1</v>
      </c>
      <c r="U151" s="57" t="s">
        <v>308</v>
      </c>
      <c r="V151" s="42">
        <v>5.0200000000000002E-2</v>
      </c>
      <c r="W151" s="42">
        <v>4.7899999999999998E-2</v>
      </c>
      <c r="X151" s="42" t="s">
        <v>211</v>
      </c>
      <c r="Y151" s="41" t="s">
        <v>72</v>
      </c>
      <c r="Z151" s="45">
        <v>67000</v>
      </c>
      <c r="AA151" s="37">
        <v>1</v>
      </c>
      <c r="AB151" s="37">
        <v>103.09</v>
      </c>
      <c r="AC151" s="37">
        <v>0</v>
      </c>
      <c r="AD151" s="37">
        <v>69.070300000000003</v>
      </c>
      <c r="AG151" s="34" t="s">
        <v>16</v>
      </c>
      <c r="AH151" s="42">
        <v>1.6750000000000001E-4</v>
      </c>
      <c r="AI151" s="42">
        <v>5.4929994507000555E-3</v>
      </c>
      <c r="AJ151" s="42">
        <v>1.6766000000000001E-3</v>
      </c>
    </row>
    <row r="152" spans="1:36">
      <c r="A152" s="34">
        <v>392</v>
      </c>
      <c r="B152" s="34">
        <v>1316</v>
      </c>
      <c r="C152" s="34" t="s">
        <v>320</v>
      </c>
      <c r="D152" s="34">
        <v>520032046</v>
      </c>
      <c r="E152" s="34" t="s">
        <v>201</v>
      </c>
      <c r="F152" s="41" t="s">
        <v>321</v>
      </c>
      <c r="G152" s="34" t="s">
        <v>322</v>
      </c>
      <c r="H152" s="34" t="s">
        <v>204</v>
      </c>
      <c r="I152" s="34" t="s">
        <v>222</v>
      </c>
      <c r="J152" s="34" t="s">
        <v>71</v>
      </c>
      <c r="K152" s="34" t="s">
        <v>71</v>
      </c>
      <c r="L152" s="34" t="s">
        <v>206</v>
      </c>
      <c r="M152" s="34" t="s">
        <v>107</v>
      </c>
      <c r="N152" s="34" t="s">
        <v>323</v>
      </c>
      <c r="O152" s="34" t="s">
        <v>72</v>
      </c>
      <c r="P152" s="34" t="s">
        <v>324</v>
      </c>
      <c r="Q152" s="34" t="s">
        <v>217</v>
      </c>
      <c r="R152" s="34" t="s">
        <v>209</v>
      </c>
      <c r="S152" s="34" t="s">
        <v>75</v>
      </c>
      <c r="T152" s="37">
        <v>1.42</v>
      </c>
      <c r="U152" s="57" t="s">
        <v>325</v>
      </c>
      <c r="V152" s="42">
        <v>5.0000000000000001E-3</v>
      </c>
      <c r="W152" s="42">
        <v>2.6200000000000001E-2</v>
      </c>
      <c r="X152" s="42" t="s">
        <v>211</v>
      </c>
      <c r="Y152" s="41" t="s">
        <v>72</v>
      </c>
      <c r="Z152" s="45">
        <v>133000</v>
      </c>
      <c r="AA152" s="37">
        <v>1</v>
      </c>
      <c r="AB152" s="37">
        <v>112.82</v>
      </c>
      <c r="AC152" s="37">
        <v>0</v>
      </c>
      <c r="AD152" s="37">
        <v>150.0506</v>
      </c>
      <c r="AG152" s="34" t="s">
        <v>16</v>
      </c>
      <c r="AH152" s="42">
        <v>1.7420000000000001E-4</v>
      </c>
      <c r="AI152" s="42">
        <v>1.1933298806670121E-2</v>
      </c>
      <c r="AJ152" s="42">
        <v>3.6422E-3</v>
      </c>
    </row>
    <row r="153" spans="1:36">
      <c r="A153" s="34">
        <v>392</v>
      </c>
      <c r="B153" s="34">
        <v>1316</v>
      </c>
      <c r="C153" s="34" t="s">
        <v>330</v>
      </c>
      <c r="D153" s="34">
        <v>512096793</v>
      </c>
      <c r="E153" s="34" t="s">
        <v>201</v>
      </c>
      <c r="F153" s="41" t="s">
        <v>331</v>
      </c>
      <c r="G153" s="34" t="s">
        <v>332</v>
      </c>
      <c r="H153" s="34" t="s">
        <v>204</v>
      </c>
      <c r="I153" s="34" t="s">
        <v>222</v>
      </c>
      <c r="J153" s="34" t="s">
        <v>71</v>
      </c>
      <c r="K153" s="34" t="s">
        <v>71</v>
      </c>
      <c r="L153" s="34" t="s">
        <v>206</v>
      </c>
      <c r="M153" s="34" t="s">
        <v>107</v>
      </c>
      <c r="N153" s="34" t="s">
        <v>207</v>
      </c>
      <c r="O153" s="34" t="s">
        <v>72</v>
      </c>
      <c r="P153" s="34" t="s">
        <v>328</v>
      </c>
      <c r="Q153" s="34" t="s">
        <v>109</v>
      </c>
      <c r="R153" s="34" t="s">
        <v>209</v>
      </c>
      <c r="S153" s="34" t="s">
        <v>75</v>
      </c>
      <c r="T153" s="37">
        <v>5.1100000000000003</v>
      </c>
      <c r="U153" s="57" t="s">
        <v>239</v>
      </c>
      <c r="V153" s="42">
        <v>3.1800000000000002E-2</v>
      </c>
      <c r="W153" s="42">
        <v>3.0499999999999999E-2</v>
      </c>
      <c r="X153" s="42" t="s">
        <v>211</v>
      </c>
      <c r="Y153" s="41" t="s">
        <v>72</v>
      </c>
      <c r="Z153" s="45">
        <v>95000</v>
      </c>
      <c r="AA153" s="37">
        <v>1</v>
      </c>
      <c r="AB153" s="37">
        <v>102.65</v>
      </c>
      <c r="AC153" s="37">
        <v>0</v>
      </c>
      <c r="AD153" s="37">
        <v>97.517499999999998</v>
      </c>
      <c r="AG153" s="34" t="s">
        <v>16</v>
      </c>
      <c r="AH153" s="42">
        <v>4.2559999999999999E-4</v>
      </c>
      <c r="AI153" s="42">
        <v>7.7553992244600786E-3</v>
      </c>
      <c r="AJ153" s="42">
        <v>2.3671E-3</v>
      </c>
    </row>
    <row r="154" spans="1:36">
      <c r="A154" s="34">
        <v>392</v>
      </c>
      <c r="B154" s="34">
        <v>1316</v>
      </c>
      <c r="C154" s="34" t="s">
        <v>333</v>
      </c>
      <c r="D154" s="34">
        <v>513901371</v>
      </c>
      <c r="E154" s="34" t="s">
        <v>201</v>
      </c>
      <c r="F154" s="41" t="s">
        <v>334</v>
      </c>
      <c r="G154" s="34" t="s">
        <v>335</v>
      </c>
      <c r="H154" s="34" t="s">
        <v>204</v>
      </c>
      <c r="I154" s="34" t="s">
        <v>205</v>
      </c>
      <c r="J154" s="34" t="s">
        <v>71</v>
      </c>
      <c r="K154" s="34" t="s">
        <v>71</v>
      </c>
      <c r="L154" s="34" t="s">
        <v>206</v>
      </c>
      <c r="M154" s="34" t="s">
        <v>107</v>
      </c>
      <c r="N154" s="34" t="s">
        <v>336</v>
      </c>
      <c r="O154" s="34" t="s">
        <v>72</v>
      </c>
      <c r="P154" s="34" t="s">
        <v>337</v>
      </c>
      <c r="Q154" s="34" t="s">
        <v>74</v>
      </c>
      <c r="R154" s="34" t="s">
        <v>209</v>
      </c>
      <c r="S154" s="34" t="s">
        <v>75</v>
      </c>
      <c r="T154" s="37">
        <v>2.42</v>
      </c>
      <c r="U154" s="57" t="s">
        <v>338</v>
      </c>
      <c r="V154" s="42">
        <v>2.0500000000000001E-2</v>
      </c>
      <c r="W154" s="42">
        <v>5.0099999999999999E-2</v>
      </c>
      <c r="X154" s="42" t="s">
        <v>211</v>
      </c>
      <c r="Y154" s="41" t="s">
        <v>72</v>
      </c>
      <c r="Z154" s="45">
        <v>67000</v>
      </c>
      <c r="AA154" s="37">
        <v>1</v>
      </c>
      <c r="AB154" s="37">
        <v>94.03</v>
      </c>
      <c r="AC154" s="37">
        <v>0</v>
      </c>
      <c r="AD154" s="37">
        <v>63.000100000000003</v>
      </c>
      <c r="AG154" s="34" t="s">
        <v>16</v>
      </c>
      <c r="AH154" s="42">
        <v>6.9800000000000003E-5</v>
      </c>
      <c r="AI154" s="42">
        <v>5.0102994989700503E-3</v>
      </c>
      <c r="AJ154" s="42">
        <v>1.5292000000000001E-3</v>
      </c>
    </row>
    <row r="155" spans="1:36">
      <c r="A155" s="34">
        <v>392</v>
      </c>
      <c r="B155" s="34">
        <v>1316</v>
      </c>
      <c r="C155" s="34" t="s">
        <v>339</v>
      </c>
      <c r="D155" s="34">
        <v>520036617</v>
      </c>
      <c r="E155" s="34" t="s">
        <v>201</v>
      </c>
      <c r="F155" s="41" t="s">
        <v>340</v>
      </c>
      <c r="G155" s="34" t="s">
        <v>341</v>
      </c>
      <c r="H155" s="34" t="s">
        <v>204</v>
      </c>
      <c r="I155" s="34" t="s">
        <v>222</v>
      </c>
      <c r="J155" s="34" t="s">
        <v>71</v>
      </c>
      <c r="K155" s="34" t="s">
        <v>71</v>
      </c>
      <c r="L155" s="34" t="s">
        <v>206</v>
      </c>
      <c r="M155" s="34" t="s">
        <v>107</v>
      </c>
      <c r="N155" s="34" t="s">
        <v>207</v>
      </c>
      <c r="O155" s="34" t="s">
        <v>72</v>
      </c>
      <c r="P155" s="34" t="s">
        <v>337</v>
      </c>
      <c r="Q155" s="34" t="s">
        <v>74</v>
      </c>
      <c r="R155" s="34" t="s">
        <v>209</v>
      </c>
      <c r="S155" s="34" t="s">
        <v>75</v>
      </c>
      <c r="T155" s="37">
        <v>5.57</v>
      </c>
      <c r="U155" s="57" t="s">
        <v>342</v>
      </c>
      <c r="V155" s="42">
        <v>3.6799999999999999E-2</v>
      </c>
      <c r="W155" s="42">
        <v>3.32E-2</v>
      </c>
      <c r="X155" s="42" t="s">
        <v>211</v>
      </c>
      <c r="Y155" s="41" t="s">
        <v>72</v>
      </c>
      <c r="Z155" s="45">
        <v>201000</v>
      </c>
      <c r="AA155" s="37">
        <v>1</v>
      </c>
      <c r="AB155" s="37">
        <v>107.29</v>
      </c>
      <c r="AC155" s="37">
        <v>0</v>
      </c>
      <c r="AD155" s="37">
        <v>215.65289999999999</v>
      </c>
      <c r="AG155" s="34" t="s">
        <v>16</v>
      </c>
      <c r="AH155" s="42">
        <v>4.5300000000000001E-4</v>
      </c>
      <c r="AI155" s="42">
        <v>1.7150498284950175E-2</v>
      </c>
      <c r="AJ155" s="42">
        <v>5.2345999999999998E-3</v>
      </c>
    </row>
    <row r="156" spans="1:36">
      <c r="A156" s="34">
        <v>392</v>
      </c>
      <c r="B156" s="34">
        <v>1316</v>
      </c>
      <c r="C156" s="34" t="s">
        <v>339</v>
      </c>
      <c r="D156" s="34">
        <v>520036617</v>
      </c>
      <c r="E156" s="34" t="s">
        <v>201</v>
      </c>
      <c r="F156" s="41" t="s">
        <v>343</v>
      </c>
      <c r="G156" s="34" t="s">
        <v>344</v>
      </c>
      <c r="H156" s="34" t="s">
        <v>204</v>
      </c>
      <c r="I156" s="34" t="s">
        <v>205</v>
      </c>
      <c r="J156" s="34" t="s">
        <v>71</v>
      </c>
      <c r="K156" s="34" t="s">
        <v>71</v>
      </c>
      <c r="L156" s="34" t="s">
        <v>206</v>
      </c>
      <c r="M156" s="34" t="s">
        <v>107</v>
      </c>
      <c r="N156" s="34" t="s">
        <v>207</v>
      </c>
      <c r="O156" s="34" t="s">
        <v>72</v>
      </c>
      <c r="P156" s="34" t="s">
        <v>337</v>
      </c>
      <c r="Q156" s="34" t="s">
        <v>74</v>
      </c>
      <c r="R156" s="34" t="s">
        <v>209</v>
      </c>
      <c r="S156" s="34" t="s">
        <v>75</v>
      </c>
      <c r="T156" s="37">
        <v>2.09</v>
      </c>
      <c r="U156" s="57" t="s">
        <v>345</v>
      </c>
      <c r="V156" s="42">
        <v>5.2999999999999999E-2</v>
      </c>
      <c r="W156" s="42">
        <v>0.05</v>
      </c>
      <c r="X156" s="42" t="s">
        <v>211</v>
      </c>
      <c r="Y156" s="41" t="s">
        <v>72</v>
      </c>
      <c r="Z156" s="45">
        <v>102857.14</v>
      </c>
      <c r="AA156" s="37">
        <v>1</v>
      </c>
      <c r="AB156" s="37">
        <v>102.04</v>
      </c>
      <c r="AC156" s="37">
        <v>0</v>
      </c>
      <c r="AD156" s="37">
        <v>104.95542</v>
      </c>
      <c r="AG156" s="34" t="s">
        <v>16</v>
      </c>
      <c r="AH156" s="42">
        <v>2.719E-4</v>
      </c>
      <c r="AI156" s="42">
        <v>8.3468991653100864E-3</v>
      </c>
      <c r="AJ156" s="42">
        <v>2.5476000000000001E-3</v>
      </c>
    </row>
    <row r="157" spans="1:36">
      <c r="A157" s="34">
        <v>392</v>
      </c>
      <c r="B157" s="34">
        <v>1316</v>
      </c>
      <c r="C157" s="34" t="s">
        <v>350</v>
      </c>
      <c r="D157" s="34">
        <v>520020116</v>
      </c>
      <c r="E157" s="34" t="s">
        <v>201</v>
      </c>
      <c r="F157" s="41" t="s">
        <v>351</v>
      </c>
      <c r="G157" s="34" t="s">
        <v>352</v>
      </c>
      <c r="H157" s="34" t="s">
        <v>204</v>
      </c>
      <c r="I157" s="34" t="s">
        <v>222</v>
      </c>
      <c r="J157" s="34" t="s">
        <v>71</v>
      </c>
      <c r="K157" s="34" t="s">
        <v>71</v>
      </c>
      <c r="L157" s="34" t="s">
        <v>206</v>
      </c>
      <c r="M157" s="34" t="s">
        <v>107</v>
      </c>
      <c r="N157" s="34" t="s">
        <v>207</v>
      </c>
      <c r="O157" s="34" t="s">
        <v>72</v>
      </c>
      <c r="P157" s="34" t="s">
        <v>337</v>
      </c>
      <c r="Q157" s="34" t="s">
        <v>74</v>
      </c>
      <c r="R157" s="34" t="s">
        <v>209</v>
      </c>
      <c r="S157" s="34" t="s">
        <v>75</v>
      </c>
      <c r="T157" s="37">
        <v>2.25</v>
      </c>
      <c r="U157" s="57" t="s">
        <v>264</v>
      </c>
      <c r="V157" s="42">
        <v>1.7999999999999999E-2</v>
      </c>
      <c r="W157" s="42">
        <v>2.8000000000000001E-2</v>
      </c>
      <c r="X157" s="42" t="s">
        <v>211</v>
      </c>
      <c r="Y157" s="41" t="s">
        <v>72</v>
      </c>
      <c r="Z157" s="45">
        <v>87371.25</v>
      </c>
      <c r="AA157" s="37">
        <v>1</v>
      </c>
      <c r="AB157" s="37">
        <v>115.55</v>
      </c>
      <c r="AC157" s="37">
        <v>0</v>
      </c>
      <c r="AD157" s="37">
        <v>100.95747</v>
      </c>
      <c r="AG157" s="34" t="s">
        <v>16</v>
      </c>
      <c r="AH157" s="42">
        <v>1.181E-4</v>
      </c>
      <c r="AI157" s="42">
        <v>8.0289991971000813E-3</v>
      </c>
      <c r="AJ157" s="42">
        <v>2.4505999999999998E-3</v>
      </c>
    </row>
    <row r="158" spans="1:36">
      <c r="A158" s="34">
        <v>392</v>
      </c>
      <c r="B158" s="34">
        <v>1316</v>
      </c>
      <c r="C158" s="34" t="s">
        <v>692</v>
      </c>
      <c r="D158" s="34">
        <v>1628</v>
      </c>
      <c r="E158" s="34" t="s">
        <v>190</v>
      </c>
      <c r="F158" s="41" t="s">
        <v>693</v>
      </c>
      <c r="G158" s="34" t="s">
        <v>694</v>
      </c>
      <c r="H158" s="34" t="s">
        <v>204</v>
      </c>
      <c r="I158" s="34" t="s">
        <v>205</v>
      </c>
      <c r="J158" s="34" t="s">
        <v>71</v>
      </c>
      <c r="K158" s="34" t="s">
        <v>153</v>
      </c>
      <c r="L158" s="34" t="s">
        <v>206</v>
      </c>
      <c r="M158" s="34" t="s">
        <v>107</v>
      </c>
      <c r="N158" s="34" t="s">
        <v>247</v>
      </c>
      <c r="O158" s="34" t="s">
        <v>72</v>
      </c>
      <c r="P158" s="34" t="s">
        <v>337</v>
      </c>
      <c r="Q158" s="34" t="s">
        <v>74</v>
      </c>
      <c r="R158" s="34" t="s">
        <v>209</v>
      </c>
      <c r="S158" s="34" t="s">
        <v>75</v>
      </c>
      <c r="T158" s="37">
        <v>1.64</v>
      </c>
      <c r="U158" s="57" t="s">
        <v>695</v>
      </c>
      <c r="V158" s="42">
        <v>6.1499999999999999E-2</v>
      </c>
      <c r="W158" s="42">
        <v>6.0299999999999999E-2</v>
      </c>
      <c r="X158" s="42" t="s">
        <v>211</v>
      </c>
      <c r="Y158" s="41" t="s">
        <v>72</v>
      </c>
      <c r="Z158" s="45">
        <v>0.43</v>
      </c>
      <c r="AA158" s="37">
        <v>1</v>
      </c>
      <c r="AB158" s="37">
        <v>101.87</v>
      </c>
      <c r="AC158" s="37">
        <v>0</v>
      </c>
      <c r="AD158" s="37">
        <v>4.2999999999999999E-4</v>
      </c>
      <c r="AG158" s="34" t="s">
        <v>16</v>
      </c>
      <c r="AH158" s="42">
        <v>0</v>
      </c>
      <c r="AI158" s="42">
        <v>0</v>
      </c>
      <c r="AJ158" s="42">
        <v>0</v>
      </c>
    </row>
    <row r="159" spans="1:36">
      <c r="A159" s="34">
        <v>392</v>
      </c>
      <c r="B159" s="34">
        <v>1316</v>
      </c>
      <c r="C159" s="34" t="s">
        <v>356</v>
      </c>
      <c r="D159" s="34">
        <v>520033234</v>
      </c>
      <c r="E159" s="34" t="s">
        <v>201</v>
      </c>
      <c r="F159" s="41" t="s">
        <v>357</v>
      </c>
      <c r="G159" s="34" t="s">
        <v>358</v>
      </c>
      <c r="H159" s="34" t="s">
        <v>204</v>
      </c>
      <c r="I159" s="34" t="s">
        <v>222</v>
      </c>
      <c r="J159" s="34" t="s">
        <v>71</v>
      </c>
      <c r="K159" s="34" t="s">
        <v>71</v>
      </c>
      <c r="L159" s="34" t="s">
        <v>206</v>
      </c>
      <c r="M159" s="34" t="s">
        <v>107</v>
      </c>
      <c r="N159" s="34" t="s">
        <v>247</v>
      </c>
      <c r="O159" s="34" t="s">
        <v>72</v>
      </c>
      <c r="P159" s="34" t="s">
        <v>359</v>
      </c>
      <c r="Q159" s="34" t="s">
        <v>74</v>
      </c>
      <c r="R159" s="34" t="s">
        <v>209</v>
      </c>
      <c r="S159" s="34" t="s">
        <v>75</v>
      </c>
      <c r="T159" s="37">
        <v>4.91</v>
      </c>
      <c r="U159" s="57" t="s">
        <v>269</v>
      </c>
      <c r="V159" s="42">
        <v>1.7899999999999999E-2</v>
      </c>
      <c r="W159" s="42">
        <v>5.1700000000000003E-2</v>
      </c>
      <c r="X159" s="42" t="s">
        <v>211</v>
      </c>
      <c r="Y159" s="41" t="s">
        <v>72</v>
      </c>
      <c r="Z159" s="45">
        <v>94500</v>
      </c>
      <c r="AA159" s="37">
        <v>1</v>
      </c>
      <c r="AB159" s="37">
        <v>99.49</v>
      </c>
      <c r="AC159" s="37">
        <v>0</v>
      </c>
      <c r="AD159" s="37">
        <v>94.018050000000002</v>
      </c>
      <c r="AG159" s="34" t="s">
        <v>16</v>
      </c>
      <c r="AH159" s="42">
        <v>6.7999999999999999E-5</v>
      </c>
      <c r="AI159" s="42">
        <v>7.4770992522900761E-3</v>
      </c>
      <c r="AJ159" s="42">
        <v>2.2821E-3</v>
      </c>
    </row>
    <row r="160" spans="1:36">
      <c r="A160" s="34">
        <v>392</v>
      </c>
      <c r="B160" s="34">
        <v>1316</v>
      </c>
      <c r="C160" s="34" t="s">
        <v>360</v>
      </c>
      <c r="D160" s="34">
        <v>520044322</v>
      </c>
      <c r="E160" s="34" t="s">
        <v>201</v>
      </c>
      <c r="F160" s="41" t="s">
        <v>361</v>
      </c>
      <c r="G160" s="34" t="s">
        <v>362</v>
      </c>
      <c r="H160" s="34" t="s">
        <v>204</v>
      </c>
      <c r="I160" s="34" t="s">
        <v>205</v>
      </c>
      <c r="J160" s="34" t="s">
        <v>71</v>
      </c>
      <c r="K160" s="34" t="s">
        <v>71</v>
      </c>
      <c r="L160" s="34" t="s">
        <v>206</v>
      </c>
      <c r="M160" s="34" t="s">
        <v>107</v>
      </c>
      <c r="N160" s="34" t="s">
        <v>229</v>
      </c>
      <c r="O160" s="34" t="s">
        <v>72</v>
      </c>
      <c r="P160" s="34" t="s">
        <v>359</v>
      </c>
      <c r="Q160" s="34" t="s">
        <v>74</v>
      </c>
      <c r="R160" s="34" t="s">
        <v>209</v>
      </c>
      <c r="S160" s="34" t="s">
        <v>75</v>
      </c>
      <c r="T160" s="37">
        <v>4.96</v>
      </c>
      <c r="U160" s="57" t="s">
        <v>363</v>
      </c>
      <c r="V160" s="42">
        <v>6.3799999999999996E-2</v>
      </c>
      <c r="W160" s="42">
        <v>5.1799999999999999E-2</v>
      </c>
      <c r="X160" s="42" t="s">
        <v>211</v>
      </c>
      <c r="Y160" s="41" t="s">
        <v>72</v>
      </c>
      <c r="Z160" s="45">
        <v>143000</v>
      </c>
      <c r="AA160" s="37">
        <v>1</v>
      </c>
      <c r="AB160" s="37">
        <v>106.21</v>
      </c>
      <c r="AC160" s="37">
        <v>0</v>
      </c>
      <c r="AD160" s="37">
        <v>151.88030000000001</v>
      </c>
      <c r="AG160" s="34" t="s">
        <v>16</v>
      </c>
      <c r="AH160" s="42">
        <v>1.4300000000000001E-4</v>
      </c>
      <c r="AI160" s="42">
        <v>1.2078798792120123E-2</v>
      </c>
      <c r="AJ160" s="42">
        <v>3.6865999999999999E-3</v>
      </c>
    </row>
    <row r="161" spans="1:36">
      <c r="A161" s="34">
        <v>392</v>
      </c>
      <c r="B161" s="34">
        <v>1316</v>
      </c>
      <c r="C161" s="34" t="s">
        <v>360</v>
      </c>
      <c r="D161" s="34">
        <v>520044322</v>
      </c>
      <c r="E161" s="34" t="s">
        <v>201</v>
      </c>
      <c r="F161" s="41" t="s">
        <v>364</v>
      </c>
      <c r="G161" s="34" t="s">
        <v>365</v>
      </c>
      <c r="H161" s="34" t="s">
        <v>204</v>
      </c>
      <c r="I161" s="34" t="s">
        <v>205</v>
      </c>
      <c r="J161" s="34" t="s">
        <v>71</v>
      </c>
      <c r="K161" s="34" t="s">
        <v>71</v>
      </c>
      <c r="L161" s="34" t="s">
        <v>206</v>
      </c>
      <c r="M161" s="34" t="s">
        <v>107</v>
      </c>
      <c r="N161" s="34" t="s">
        <v>229</v>
      </c>
      <c r="O161" s="34" t="s">
        <v>72</v>
      </c>
      <c r="P161" s="34" t="s">
        <v>359</v>
      </c>
      <c r="Q161" s="34" t="s">
        <v>74</v>
      </c>
      <c r="R161" s="34" t="s">
        <v>209</v>
      </c>
      <c r="S161" s="34" t="s">
        <v>75</v>
      </c>
      <c r="T161" s="37">
        <v>5.6</v>
      </c>
      <c r="U161" s="57" t="s">
        <v>366</v>
      </c>
      <c r="V161" s="42">
        <v>5.6899999999999999E-2</v>
      </c>
      <c r="W161" s="42">
        <v>5.5100000000000003E-2</v>
      </c>
      <c r="X161" s="42" t="s">
        <v>211</v>
      </c>
      <c r="Y161" s="41" t="s">
        <v>72</v>
      </c>
      <c r="Z161" s="45">
        <v>67000</v>
      </c>
      <c r="AA161" s="37">
        <v>1</v>
      </c>
      <c r="AB161" s="37">
        <v>101.37</v>
      </c>
      <c r="AC161" s="37">
        <v>0</v>
      </c>
      <c r="AD161" s="37">
        <v>67.917900000000003</v>
      </c>
      <c r="AG161" s="34" t="s">
        <v>16</v>
      </c>
      <c r="AH161" s="42">
        <v>4.2799999999999997E-5</v>
      </c>
      <c r="AI161" s="42">
        <v>5.4013994598600549E-3</v>
      </c>
      <c r="AJ161" s="42">
        <v>1.6486000000000001E-3</v>
      </c>
    </row>
    <row r="162" spans="1:36">
      <c r="A162" s="34">
        <v>392</v>
      </c>
      <c r="B162" s="34">
        <v>1316</v>
      </c>
      <c r="C162" s="34" t="s">
        <v>350</v>
      </c>
      <c r="D162" s="34">
        <v>520020116</v>
      </c>
      <c r="E162" s="34" t="s">
        <v>201</v>
      </c>
      <c r="F162" s="41" t="s">
        <v>367</v>
      </c>
      <c r="G162" s="34" t="s">
        <v>368</v>
      </c>
      <c r="H162" s="34" t="s">
        <v>204</v>
      </c>
      <c r="I162" s="34" t="s">
        <v>222</v>
      </c>
      <c r="J162" s="34" t="s">
        <v>71</v>
      </c>
      <c r="K162" s="34" t="s">
        <v>71</v>
      </c>
      <c r="L162" s="34" t="s">
        <v>206</v>
      </c>
      <c r="M162" s="34" t="s">
        <v>107</v>
      </c>
      <c r="N162" s="34" t="s">
        <v>207</v>
      </c>
      <c r="O162" s="34" t="s">
        <v>72</v>
      </c>
      <c r="P162" s="34" t="s">
        <v>359</v>
      </c>
      <c r="Q162" s="34" t="s">
        <v>74</v>
      </c>
      <c r="R162" s="34" t="s">
        <v>209</v>
      </c>
      <c r="S162" s="34" t="s">
        <v>75</v>
      </c>
      <c r="T162" s="37">
        <v>1.47</v>
      </c>
      <c r="U162" s="57" t="s">
        <v>369</v>
      </c>
      <c r="V162" s="42">
        <v>2.2499999999999999E-2</v>
      </c>
      <c r="W162" s="42">
        <v>2.9700000000000001E-2</v>
      </c>
      <c r="X162" s="42" t="s">
        <v>211</v>
      </c>
      <c r="Y162" s="41" t="s">
        <v>72</v>
      </c>
      <c r="Z162" s="45">
        <v>0.49</v>
      </c>
      <c r="AA162" s="37">
        <v>1</v>
      </c>
      <c r="AB162" s="37">
        <v>116.57</v>
      </c>
      <c r="AC162" s="37">
        <v>0</v>
      </c>
      <c r="AD162" s="37">
        <v>5.6999999999999998E-4</v>
      </c>
      <c r="AG162" s="34" t="s">
        <v>16</v>
      </c>
      <c r="AH162" s="42">
        <v>0</v>
      </c>
      <c r="AI162" s="42">
        <v>0</v>
      </c>
      <c r="AJ162" s="42">
        <v>0</v>
      </c>
    </row>
    <row r="163" spans="1:36">
      <c r="A163" s="34">
        <v>392</v>
      </c>
      <c r="B163" s="34">
        <v>1316</v>
      </c>
      <c r="C163" s="34" t="s">
        <v>370</v>
      </c>
      <c r="D163" s="34">
        <v>550263107</v>
      </c>
      <c r="E163" s="34" t="s">
        <v>201</v>
      </c>
      <c r="F163" s="41" t="s">
        <v>371</v>
      </c>
      <c r="G163" s="34" t="s">
        <v>372</v>
      </c>
      <c r="H163" s="34" t="s">
        <v>204</v>
      </c>
      <c r="I163" s="34" t="s">
        <v>205</v>
      </c>
      <c r="J163" s="34" t="s">
        <v>71</v>
      </c>
      <c r="K163" s="34" t="s">
        <v>71</v>
      </c>
      <c r="L163" s="34" t="s">
        <v>206</v>
      </c>
      <c r="M163" s="34" t="s">
        <v>107</v>
      </c>
      <c r="N163" s="34" t="s">
        <v>229</v>
      </c>
      <c r="O163" s="34" t="s">
        <v>72</v>
      </c>
      <c r="P163" s="34" t="s">
        <v>359</v>
      </c>
      <c r="Q163" s="34" t="s">
        <v>74</v>
      </c>
      <c r="R163" s="34" t="s">
        <v>209</v>
      </c>
      <c r="S163" s="34" t="s">
        <v>75</v>
      </c>
      <c r="T163" s="37">
        <v>3.13</v>
      </c>
      <c r="U163" s="57" t="s">
        <v>373</v>
      </c>
      <c r="V163" s="42">
        <v>6.7000000000000004E-2</v>
      </c>
      <c r="W163" s="42">
        <v>5.11E-2</v>
      </c>
      <c r="X163" s="42" t="s">
        <v>211</v>
      </c>
      <c r="Y163" s="41" t="s">
        <v>72</v>
      </c>
      <c r="Z163" s="45">
        <v>56000</v>
      </c>
      <c r="AA163" s="37">
        <v>1</v>
      </c>
      <c r="AB163" s="37">
        <v>106.88</v>
      </c>
      <c r="AC163" s="37">
        <v>0</v>
      </c>
      <c r="AD163" s="37">
        <v>59.852800000000002</v>
      </c>
      <c r="AG163" s="34" t="s">
        <v>16</v>
      </c>
      <c r="AH163" s="42">
        <v>6.1500000000000004E-5</v>
      </c>
      <c r="AI163" s="42">
        <v>4.7599995240000491E-3</v>
      </c>
      <c r="AJ163" s="42">
        <v>1.4528E-3</v>
      </c>
    </row>
    <row r="164" spans="1:36">
      <c r="A164" s="34">
        <v>392</v>
      </c>
      <c r="B164" s="34">
        <v>1316</v>
      </c>
      <c r="C164" s="34" t="s">
        <v>374</v>
      </c>
      <c r="D164" s="34">
        <v>514401702</v>
      </c>
      <c r="E164" s="34" t="s">
        <v>201</v>
      </c>
      <c r="F164" s="41" t="s">
        <v>375</v>
      </c>
      <c r="G164" s="34" t="s">
        <v>376</v>
      </c>
      <c r="H164" s="34" t="s">
        <v>204</v>
      </c>
      <c r="I164" s="34" t="s">
        <v>205</v>
      </c>
      <c r="J164" s="34" t="s">
        <v>71</v>
      </c>
      <c r="K164" s="34" t="s">
        <v>71</v>
      </c>
      <c r="L164" s="34" t="s">
        <v>206</v>
      </c>
      <c r="M164" s="34" t="s">
        <v>107</v>
      </c>
      <c r="N164" s="34" t="s">
        <v>268</v>
      </c>
      <c r="O164" s="34" t="s">
        <v>72</v>
      </c>
      <c r="P164" s="34" t="s">
        <v>377</v>
      </c>
      <c r="Q164" s="34" t="s">
        <v>74</v>
      </c>
      <c r="R164" s="34" t="s">
        <v>209</v>
      </c>
      <c r="S164" s="34" t="s">
        <v>75</v>
      </c>
      <c r="T164" s="37">
        <v>2.8</v>
      </c>
      <c r="U164" s="57" t="s">
        <v>378</v>
      </c>
      <c r="V164" s="42">
        <v>2.5000000000000001E-2</v>
      </c>
      <c r="W164" s="42">
        <v>5.04E-2</v>
      </c>
      <c r="X164" s="42" t="s">
        <v>211</v>
      </c>
      <c r="Y164" s="41" t="s">
        <v>72</v>
      </c>
      <c r="Z164" s="45">
        <v>100800</v>
      </c>
      <c r="AA164" s="37">
        <v>1</v>
      </c>
      <c r="AB164" s="37">
        <v>94.1</v>
      </c>
      <c r="AC164" s="37">
        <v>0</v>
      </c>
      <c r="AD164" s="37">
        <v>94.852800000000002</v>
      </c>
      <c r="AG164" s="34" t="s">
        <v>16</v>
      </c>
      <c r="AH164" s="42">
        <v>1.4100000000000001E-4</v>
      </c>
      <c r="AI164" s="42">
        <v>7.5434992456500762E-3</v>
      </c>
      <c r="AJ164" s="42">
        <v>2.3024E-3</v>
      </c>
    </row>
    <row r="165" spans="1:36">
      <c r="A165" s="34">
        <v>392</v>
      </c>
      <c r="B165" s="34">
        <v>1316</v>
      </c>
      <c r="C165" s="34" t="s">
        <v>379</v>
      </c>
      <c r="D165" s="34">
        <v>520028911</v>
      </c>
      <c r="E165" s="34" t="s">
        <v>201</v>
      </c>
      <c r="F165" s="41" t="s">
        <v>380</v>
      </c>
      <c r="G165" s="34" t="s">
        <v>381</v>
      </c>
      <c r="H165" s="34" t="s">
        <v>204</v>
      </c>
      <c r="I165" s="34" t="s">
        <v>205</v>
      </c>
      <c r="J165" s="34" t="s">
        <v>71</v>
      </c>
      <c r="K165" s="34" t="s">
        <v>71</v>
      </c>
      <c r="L165" s="34" t="s">
        <v>206</v>
      </c>
      <c r="M165" s="34" t="s">
        <v>107</v>
      </c>
      <c r="N165" s="34" t="s">
        <v>382</v>
      </c>
      <c r="O165" s="34" t="s">
        <v>72</v>
      </c>
      <c r="P165" s="34" t="s">
        <v>377</v>
      </c>
      <c r="Q165" s="34" t="s">
        <v>74</v>
      </c>
      <c r="R165" s="34" t="s">
        <v>209</v>
      </c>
      <c r="S165" s="34" t="s">
        <v>75</v>
      </c>
      <c r="T165" s="37">
        <v>2.76</v>
      </c>
      <c r="U165" s="57" t="s">
        <v>383</v>
      </c>
      <c r="V165" s="42">
        <v>0.04</v>
      </c>
      <c r="W165" s="42">
        <v>4.7899999999999998E-2</v>
      </c>
      <c r="X165" s="42" t="s">
        <v>211</v>
      </c>
      <c r="Y165" s="41" t="s">
        <v>72</v>
      </c>
      <c r="Z165" s="45">
        <v>135000.04999999999</v>
      </c>
      <c r="AA165" s="37">
        <v>1</v>
      </c>
      <c r="AB165" s="37">
        <v>99.88</v>
      </c>
      <c r="AC165" s="37">
        <v>0</v>
      </c>
      <c r="AD165" s="37">
        <v>134.83804000000001</v>
      </c>
      <c r="AG165" s="34" t="s">
        <v>16</v>
      </c>
      <c r="AH165" s="42">
        <v>2.3240000000000001E-4</v>
      </c>
      <c r="AI165" s="42">
        <v>1.0723398927660109E-2</v>
      </c>
      <c r="AJ165" s="42">
        <v>3.2729E-3</v>
      </c>
    </row>
    <row r="166" spans="1:36">
      <c r="A166" s="34">
        <v>392</v>
      </c>
      <c r="B166" s="34">
        <v>1316</v>
      </c>
      <c r="C166" s="34" t="s">
        <v>379</v>
      </c>
      <c r="D166" s="34">
        <v>520028911</v>
      </c>
      <c r="E166" s="34" t="s">
        <v>201</v>
      </c>
      <c r="F166" s="41" t="s">
        <v>384</v>
      </c>
      <c r="G166" s="34" t="s">
        <v>385</v>
      </c>
      <c r="H166" s="34" t="s">
        <v>204</v>
      </c>
      <c r="I166" s="34" t="s">
        <v>205</v>
      </c>
      <c r="J166" s="34" t="s">
        <v>71</v>
      </c>
      <c r="K166" s="34" t="s">
        <v>71</v>
      </c>
      <c r="L166" s="34" t="s">
        <v>206</v>
      </c>
      <c r="M166" s="34" t="s">
        <v>107</v>
      </c>
      <c r="N166" s="34" t="s">
        <v>382</v>
      </c>
      <c r="O166" s="34" t="s">
        <v>72</v>
      </c>
      <c r="P166" s="34" t="s">
        <v>377</v>
      </c>
      <c r="Q166" s="34" t="s">
        <v>74</v>
      </c>
      <c r="R166" s="34" t="s">
        <v>209</v>
      </c>
      <c r="S166" s="34" t="s">
        <v>75</v>
      </c>
      <c r="T166" s="37">
        <v>4.79</v>
      </c>
      <c r="U166" s="57" t="s">
        <v>386</v>
      </c>
      <c r="V166" s="42">
        <v>2.07E-2</v>
      </c>
      <c r="W166" s="42">
        <v>4.8399999999999999E-2</v>
      </c>
      <c r="X166" s="42" t="s">
        <v>211</v>
      </c>
      <c r="Y166" s="41" t="s">
        <v>72</v>
      </c>
      <c r="Z166" s="45">
        <v>90000</v>
      </c>
      <c r="AA166" s="37">
        <v>1</v>
      </c>
      <c r="AB166" s="37">
        <v>87.83</v>
      </c>
      <c r="AC166" s="37">
        <v>0</v>
      </c>
      <c r="AD166" s="37">
        <v>79.046999999999997</v>
      </c>
      <c r="AG166" s="34" t="s">
        <v>16</v>
      </c>
      <c r="AH166" s="42">
        <v>1.239E-4</v>
      </c>
      <c r="AI166" s="42">
        <v>6.2864993713500645E-3</v>
      </c>
      <c r="AJ166" s="42">
        <v>1.9187E-3</v>
      </c>
    </row>
    <row r="167" spans="1:36">
      <c r="A167" s="34">
        <v>392</v>
      </c>
      <c r="B167" s="34">
        <v>1316</v>
      </c>
      <c r="C167" s="34" t="s">
        <v>387</v>
      </c>
      <c r="D167" s="34">
        <v>510560188</v>
      </c>
      <c r="E167" s="34" t="s">
        <v>201</v>
      </c>
      <c r="F167" s="41" t="s">
        <v>388</v>
      </c>
      <c r="G167" s="34" t="s">
        <v>389</v>
      </c>
      <c r="H167" s="34" t="s">
        <v>204</v>
      </c>
      <c r="I167" s="34" t="s">
        <v>222</v>
      </c>
      <c r="J167" s="34" t="s">
        <v>71</v>
      </c>
      <c r="K167" s="34" t="s">
        <v>71</v>
      </c>
      <c r="L167" s="34" t="s">
        <v>206</v>
      </c>
      <c r="M167" s="34" t="s">
        <v>107</v>
      </c>
      <c r="N167" s="34" t="s">
        <v>247</v>
      </c>
      <c r="O167" s="34" t="s">
        <v>72</v>
      </c>
      <c r="P167" s="34" t="s">
        <v>377</v>
      </c>
      <c r="Q167" s="34" t="s">
        <v>74</v>
      </c>
      <c r="R167" s="34" t="s">
        <v>209</v>
      </c>
      <c r="S167" s="34" t="s">
        <v>75</v>
      </c>
      <c r="T167" s="37">
        <v>6.6</v>
      </c>
      <c r="U167" s="57" t="s">
        <v>251</v>
      </c>
      <c r="V167" s="42">
        <v>4.02E-2</v>
      </c>
      <c r="W167" s="42">
        <v>3.2399999999999998E-2</v>
      </c>
      <c r="X167" s="42" t="s">
        <v>211</v>
      </c>
      <c r="Y167" s="41" t="s">
        <v>72</v>
      </c>
      <c r="Z167" s="45">
        <v>144000</v>
      </c>
      <c r="AA167" s="37">
        <v>1</v>
      </c>
      <c r="AB167" s="37">
        <v>108.93</v>
      </c>
      <c r="AC167" s="37">
        <v>0</v>
      </c>
      <c r="AD167" s="37">
        <v>156.85919999999999</v>
      </c>
      <c r="AG167" s="34" t="s">
        <v>16</v>
      </c>
      <c r="AH167" s="42">
        <v>1.785E-4</v>
      </c>
      <c r="AI167" s="42">
        <v>1.2474698752530126E-2</v>
      </c>
      <c r="AJ167" s="42">
        <v>3.8075000000000001E-3</v>
      </c>
    </row>
    <row r="168" spans="1:36">
      <c r="A168" s="34">
        <v>392</v>
      </c>
      <c r="B168" s="34">
        <v>1316</v>
      </c>
      <c r="C168" s="34" t="s">
        <v>387</v>
      </c>
      <c r="D168" s="34">
        <v>510560188</v>
      </c>
      <c r="E168" s="34" t="s">
        <v>201</v>
      </c>
      <c r="F168" s="41" t="s">
        <v>393</v>
      </c>
      <c r="G168" s="34" t="s">
        <v>394</v>
      </c>
      <c r="H168" s="34" t="s">
        <v>204</v>
      </c>
      <c r="I168" s="34" t="s">
        <v>205</v>
      </c>
      <c r="J168" s="34" t="s">
        <v>71</v>
      </c>
      <c r="K168" s="34" t="s">
        <v>71</v>
      </c>
      <c r="L168" s="34" t="s">
        <v>206</v>
      </c>
      <c r="M168" s="34" t="s">
        <v>107</v>
      </c>
      <c r="N168" s="34" t="s">
        <v>247</v>
      </c>
      <c r="O168" s="34" t="s">
        <v>72</v>
      </c>
      <c r="P168" s="34" t="s">
        <v>377</v>
      </c>
      <c r="Q168" s="34" t="s">
        <v>74</v>
      </c>
      <c r="R168" s="34" t="s">
        <v>209</v>
      </c>
      <c r="S168" s="34" t="s">
        <v>75</v>
      </c>
      <c r="T168" s="37">
        <v>4.46</v>
      </c>
      <c r="U168" s="57" t="s">
        <v>395</v>
      </c>
      <c r="V168" s="42">
        <v>1.54E-2</v>
      </c>
      <c r="W168" s="42">
        <v>3.0800000000000001E-2</v>
      </c>
      <c r="X168" s="42" t="s">
        <v>211</v>
      </c>
      <c r="Y168" s="41" t="s">
        <v>72</v>
      </c>
      <c r="Z168" s="45">
        <v>114000</v>
      </c>
      <c r="AA168" s="37">
        <v>1</v>
      </c>
      <c r="AB168" s="37">
        <v>106.78</v>
      </c>
      <c r="AC168" s="37">
        <v>0</v>
      </c>
      <c r="AD168" s="37">
        <v>121.72920000000001</v>
      </c>
      <c r="AG168" s="34" t="s">
        <v>16</v>
      </c>
      <c r="AH168" s="42">
        <v>1.9110000000000001E-4</v>
      </c>
      <c r="AI168" s="42">
        <v>9.6808990319100976E-3</v>
      </c>
      <c r="AJ168" s="42">
        <v>2.9548E-3</v>
      </c>
    </row>
    <row r="169" spans="1:36">
      <c r="A169" s="34">
        <v>392</v>
      </c>
      <c r="B169" s="34">
        <v>1316</v>
      </c>
      <c r="C169" s="34" t="s">
        <v>399</v>
      </c>
      <c r="D169" s="34">
        <v>520036658</v>
      </c>
      <c r="E169" s="34" t="s">
        <v>201</v>
      </c>
      <c r="F169" s="41" t="s">
        <v>400</v>
      </c>
      <c r="G169" s="34" t="s">
        <v>401</v>
      </c>
      <c r="H169" s="34" t="s">
        <v>204</v>
      </c>
      <c r="I169" s="34" t="s">
        <v>205</v>
      </c>
      <c r="J169" s="34" t="s">
        <v>71</v>
      </c>
      <c r="K169" s="34" t="s">
        <v>71</v>
      </c>
      <c r="L169" s="34" t="s">
        <v>206</v>
      </c>
      <c r="M169" s="34" t="s">
        <v>107</v>
      </c>
      <c r="N169" s="34" t="s">
        <v>268</v>
      </c>
      <c r="O169" s="34" t="s">
        <v>72</v>
      </c>
      <c r="P169" s="34" t="s">
        <v>377</v>
      </c>
      <c r="Q169" s="34" t="s">
        <v>74</v>
      </c>
      <c r="R169" s="34" t="s">
        <v>209</v>
      </c>
      <c r="S169" s="34" t="s">
        <v>75</v>
      </c>
      <c r="T169" s="37">
        <v>4.03</v>
      </c>
      <c r="U169" s="57" t="s">
        <v>402</v>
      </c>
      <c r="V169" s="42">
        <v>5.7500000000000002E-2</v>
      </c>
      <c r="W169" s="42">
        <v>5.16E-2</v>
      </c>
      <c r="X169" s="42" t="s">
        <v>211</v>
      </c>
      <c r="Y169" s="41" t="s">
        <v>72</v>
      </c>
      <c r="Z169" s="45">
        <v>111000</v>
      </c>
      <c r="AA169" s="37">
        <v>1</v>
      </c>
      <c r="AB169" s="37">
        <v>104.15</v>
      </c>
      <c r="AC169" s="37">
        <v>0</v>
      </c>
      <c r="AD169" s="37">
        <v>115.6065</v>
      </c>
      <c r="AG169" s="34" t="s">
        <v>16</v>
      </c>
      <c r="AH169" s="42">
        <v>2.1139999999999999E-4</v>
      </c>
      <c r="AI169" s="42">
        <v>9.1939990806000939E-3</v>
      </c>
      <c r="AJ169" s="42">
        <v>2.8061000000000002E-3</v>
      </c>
    </row>
    <row r="170" spans="1:36">
      <c r="A170" s="34">
        <v>392</v>
      </c>
      <c r="B170" s="34">
        <v>1316</v>
      </c>
      <c r="C170" s="34" t="s">
        <v>407</v>
      </c>
      <c r="D170" s="34">
        <v>520028010</v>
      </c>
      <c r="E170" s="34" t="s">
        <v>201</v>
      </c>
      <c r="F170" s="41" t="s">
        <v>408</v>
      </c>
      <c r="G170" s="34" t="s">
        <v>409</v>
      </c>
      <c r="H170" s="34" t="s">
        <v>204</v>
      </c>
      <c r="I170" s="34" t="s">
        <v>205</v>
      </c>
      <c r="J170" s="34" t="s">
        <v>71</v>
      </c>
      <c r="K170" s="34" t="s">
        <v>71</v>
      </c>
      <c r="L170" s="34" t="s">
        <v>206</v>
      </c>
      <c r="M170" s="34" t="s">
        <v>107</v>
      </c>
      <c r="N170" s="34" t="s">
        <v>382</v>
      </c>
      <c r="O170" s="34" t="s">
        <v>72</v>
      </c>
      <c r="P170" s="34" t="s">
        <v>377</v>
      </c>
      <c r="Q170" s="34" t="s">
        <v>74</v>
      </c>
      <c r="R170" s="34" t="s">
        <v>209</v>
      </c>
      <c r="S170" s="34" t="s">
        <v>75</v>
      </c>
      <c r="T170" s="37">
        <v>2.06</v>
      </c>
      <c r="U170" s="57" t="s">
        <v>286</v>
      </c>
      <c r="V170" s="42">
        <v>2.1999999999999999E-2</v>
      </c>
      <c r="W170" s="42">
        <v>4.8899999999999999E-2</v>
      </c>
      <c r="X170" s="42" t="s">
        <v>211</v>
      </c>
      <c r="Y170" s="41" t="s">
        <v>72</v>
      </c>
      <c r="Z170" s="45">
        <v>110053.2</v>
      </c>
      <c r="AA170" s="37">
        <v>1</v>
      </c>
      <c r="AB170" s="37">
        <v>94.79</v>
      </c>
      <c r="AC170" s="37">
        <v>0</v>
      </c>
      <c r="AD170" s="37">
        <v>104.31941999999999</v>
      </c>
      <c r="AG170" s="34" t="s">
        <v>16</v>
      </c>
      <c r="AH170" s="42">
        <v>1.2689999999999999E-4</v>
      </c>
      <c r="AI170" s="42">
        <v>8.2962991703700844E-3</v>
      </c>
      <c r="AJ170" s="42">
        <v>2.5322000000000001E-3</v>
      </c>
    </row>
    <row r="171" spans="1:36">
      <c r="A171" s="34">
        <v>392</v>
      </c>
      <c r="B171" s="34">
        <v>1316</v>
      </c>
      <c r="C171" s="34" t="s">
        <v>407</v>
      </c>
      <c r="D171" s="34">
        <v>520028010</v>
      </c>
      <c r="E171" s="34" t="s">
        <v>201</v>
      </c>
      <c r="F171" s="41" t="s">
        <v>696</v>
      </c>
      <c r="G171" s="34" t="s">
        <v>697</v>
      </c>
      <c r="H171" s="34" t="s">
        <v>204</v>
      </c>
      <c r="I171" s="34" t="s">
        <v>205</v>
      </c>
      <c r="J171" s="34" t="s">
        <v>71</v>
      </c>
      <c r="K171" s="34" t="s">
        <v>71</v>
      </c>
      <c r="L171" s="34" t="s">
        <v>206</v>
      </c>
      <c r="M171" s="34" t="s">
        <v>107</v>
      </c>
      <c r="N171" s="34" t="s">
        <v>382</v>
      </c>
      <c r="O171" s="34" t="s">
        <v>72</v>
      </c>
      <c r="P171" s="34" t="s">
        <v>377</v>
      </c>
      <c r="Q171" s="34" t="s">
        <v>74</v>
      </c>
      <c r="R171" s="34" t="s">
        <v>209</v>
      </c>
      <c r="S171" s="34" t="s">
        <v>75</v>
      </c>
      <c r="T171" s="37">
        <v>2.95</v>
      </c>
      <c r="U171" s="57" t="s">
        <v>698</v>
      </c>
      <c r="V171" s="42">
        <v>2.7400000000000001E-2</v>
      </c>
      <c r="W171" s="42">
        <v>4.8099999999999997E-2</v>
      </c>
      <c r="X171" s="42" t="s">
        <v>211</v>
      </c>
      <c r="Y171" s="41" t="s">
        <v>72</v>
      </c>
      <c r="Z171" s="45">
        <v>97035</v>
      </c>
      <c r="AA171" s="37">
        <v>1</v>
      </c>
      <c r="AB171" s="37">
        <v>95.36</v>
      </c>
      <c r="AC171" s="37">
        <v>0</v>
      </c>
      <c r="AD171" s="37">
        <v>92.532570000000007</v>
      </c>
      <c r="AG171" s="34" t="s">
        <v>16</v>
      </c>
      <c r="AH171" s="42">
        <v>1.293E-4</v>
      </c>
      <c r="AI171" s="42">
        <v>7.3589992641000749E-3</v>
      </c>
      <c r="AJ171" s="42">
        <v>2.2461E-3</v>
      </c>
    </row>
    <row r="172" spans="1:36">
      <c r="A172" s="34">
        <v>392</v>
      </c>
      <c r="B172" s="34">
        <v>1316</v>
      </c>
      <c r="C172" s="34" t="s">
        <v>410</v>
      </c>
      <c r="D172" s="34">
        <v>1630</v>
      </c>
      <c r="E172" s="34" t="s">
        <v>190</v>
      </c>
      <c r="F172" s="41" t="s">
        <v>411</v>
      </c>
      <c r="G172" s="34" t="s">
        <v>412</v>
      </c>
      <c r="H172" s="34" t="s">
        <v>204</v>
      </c>
      <c r="I172" s="34" t="s">
        <v>205</v>
      </c>
      <c r="J172" s="34" t="s">
        <v>71</v>
      </c>
      <c r="K172" s="34" t="s">
        <v>153</v>
      </c>
      <c r="L172" s="34" t="s">
        <v>206</v>
      </c>
      <c r="M172" s="34" t="s">
        <v>107</v>
      </c>
      <c r="N172" s="34" t="s">
        <v>247</v>
      </c>
      <c r="O172" s="34" t="s">
        <v>72</v>
      </c>
      <c r="P172" s="34" t="s">
        <v>377</v>
      </c>
      <c r="Q172" s="34" t="s">
        <v>74</v>
      </c>
      <c r="R172" s="34" t="s">
        <v>209</v>
      </c>
      <c r="S172" s="34" t="s">
        <v>75</v>
      </c>
      <c r="T172" s="37">
        <v>0.42</v>
      </c>
      <c r="U172" s="57" t="s">
        <v>413</v>
      </c>
      <c r="V172" s="42">
        <v>3.95E-2</v>
      </c>
      <c r="W172" s="42">
        <v>5.1400000000000001E-2</v>
      </c>
      <c r="X172" s="42" t="s">
        <v>211</v>
      </c>
      <c r="Y172" s="41" t="s">
        <v>72</v>
      </c>
      <c r="Z172" s="45">
        <v>46500</v>
      </c>
      <c r="AA172" s="37">
        <v>1</v>
      </c>
      <c r="AB172" s="37">
        <v>99.87</v>
      </c>
      <c r="AC172" s="37">
        <v>0</v>
      </c>
      <c r="AD172" s="37">
        <v>46.439549999999997</v>
      </c>
      <c r="AG172" s="34" t="s">
        <v>16</v>
      </c>
      <c r="AH172" s="42">
        <v>1.4809999999999999E-4</v>
      </c>
      <c r="AI172" s="42">
        <v>3.6932996306700376E-3</v>
      </c>
      <c r="AJ172" s="42">
        <v>1.1272000000000001E-3</v>
      </c>
    </row>
    <row r="173" spans="1:36">
      <c r="A173" s="34">
        <v>392</v>
      </c>
      <c r="B173" s="34">
        <v>1316</v>
      </c>
      <c r="C173" s="34" t="s">
        <v>414</v>
      </c>
      <c r="D173" s="34">
        <v>513257873</v>
      </c>
      <c r="E173" s="34" t="s">
        <v>201</v>
      </c>
      <c r="F173" s="41" t="s">
        <v>415</v>
      </c>
      <c r="G173" s="34" t="s">
        <v>416</v>
      </c>
      <c r="H173" s="34" t="s">
        <v>204</v>
      </c>
      <c r="I173" s="34" t="s">
        <v>222</v>
      </c>
      <c r="J173" s="34" t="s">
        <v>71</v>
      </c>
      <c r="K173" s="34" t="s">
        <v>71</v>
      </c>
      <c r="L173" s="34" t="s">
        <v>206</v>
      </c>
      <c r="M173" s="34" t="s">
        <v>107</v>
      </c>
      <c r="N173" s="34" t="s">
        <v>207</v>
      </c>
      <c r="O173" s="34" t="s">
        <v>72</v>
      </c>
      <c r="P173" s="34" t="s">
        <v>377</v>
      </c>
      <c r="Q173" s="34" t="s">
        <v>74</v>
      </c>
      <c r="R173" s="34" t="s">
        <v>209</v>
      </c>
      <c r="S173" s="34" t="s">
        <v>75</v>
      </c>
      <c r="T173" s="37">
        <v>5.1100000000000003</v>
      </c>
      <c r="U173" s="57" t="s">
        <v>417</v>
      </c>
      <c r="V173" s="42">
        <v>9.7000000000000003E-3</v>
      </c>
      <c r="W173" s="42">
        <v>3.2000000000000001E-2</v>
      </c>
      <c r="X173" s="42" t="s">
        <v>211</v>
      </c>
      <c r="Y173" s="41" t="s">
        <v>72</v>
      </c>
      <c r="Z173" s="45">
        <v>65029.41</v>
      </c>
      <c r="AA173" s="37">
        <v>1</v>
      </c>
      <c r="AB173" s="37">
        <v>103.36</v>
      </c>
      <c r="AC173" s="37">
        <v>0</v>
      </c>
      <c r="AD173" s="37">
        <v>67.214389999999995</v>
      </c>
      <c r="AG173" s="34" t="s">
        <v>16</v>
      </c>
      <c r="AH173" s="42">
        <v>1.08E-4</v>
      </c>
      <c r="AI173" s="42">
        <v>5.3453994654600549E-3</v>
      </c>
      <c r="AJ173" s="42">
        <v>1.6314999999999999E-3</v>
      </c>
    </row>
    <row r="174" spans="1:36">
      <c r="A174" s="34">
        <v>392</v>
      </c>
      <c r="B174" s="34">
        <v>1316</v>
      </c>
      <c r="C174" s="34" t="s">
        <v>699</v>
      </c>
      <c r="D174" s="34">
        <v>514892801</v>
      </c>
      <c r="E174" s="34" t="s">
        <v>201</v>
      </c>
      <c r="F174" s="41" t="s">
        <v>700</v>
      </c>
      <c r="G174" s="34" t="s">
        <v>701</v>
      </c>
      <c r="H174" s="34" t="s">
        <v>204</v>
      </c>
      <c r="I174" s="34" t="s">
        <v>205</v>
      </c>
      <c r="J174" s="34" t="s">
        <v>71</v>
      </c>
      <c r="K174" s="34" t="s">
        <v>71</v>
      </c>
      <c r="L174" s="34" t="s">
        <v>206</v>
      </c>
      <c r="M174" s="34" t="s">
        <v>107</v>
      </c>
      <c r="N174" s="34" t="s">
        <v>702</v>
      </c>
      <c r="O174" s="34" t="s">
        <v>72</v>
      </c>
      <c r="P174" s="34" t="s">
        <v>377</v>
      </c>
      <c r="Q174" s="34" t="s">
        <v>74</v>
      </c>
      <c r="R174" s="34" t="s">
        <v>209</v>
      </c>
      <c r="S174" s="34" t="s">
        <v>75</v>
      </c>
      <c r="T174" s="37">
        <v>2.87</v>
      </c>
      <c r="U174" s="57" t="s">
        <v>283</v>
      </c>
      <c r="V174" s="42">
        <v>2.6200000000000001E-2</v>
      </c>
      <c r="W174" s="42">
        <v>4.87E-2</v>
      </c>
      <c r="X174" s="42" t="s">
        <v>211</v>
      </c>
      <c r="Y174" s="41" t="s">
        <v>72</v>
      </c>
      <c r="Z174" s="45">
        <v>43680.62</v>
      </c>
      <c r="AA174" s="37">
        <v>1</v>
      </c>
      <c r="AB174" s="37">
        <v>93.94</v>
      </c>
      <c r="AC174" s="37">
        <v>9.3383000000000003</v>
      </c>
      <c r="AD174" s="37">
        <v>50.371870000000001</v>
      </c>
      <c r="AG174" s="34" t="s">
        <v>16</v>
      </c>
      <c r="AH174" s="42">
        <v>1.2180000000000001E-4</v>
      </c>
      <c r="AI174" s="42">
        <v>4.0059995994000406E-3</v>
      </c>
      <c r="AJ174" s="42">
        <v>1.2227E-3</v>
      </c>
    </row>
    <row r="175" spans="1:36">
      <c r="A175" s="34">
        <v>392</v>
      </c>
      <c r="B175" s="34">
        <v>1316</v>
      </c>
      <c r="C175" s="34" t="s">
        <v>429</v>
      </c>
      <c r="D175" s="34">
        <v>520027830</v>
      </c>
      <c r="E175" s="34" t="s">
        <v>201</v>
      </c>
      <c r="F175" s="41" t="s">
        <v>430</v>
      </c>
      <c r="G175" s="34" t="s">
        <v>431</v>
      </c>
      <c r="H175" s="34" t="s">
        <v>204</v>
      </c>
      <c r="I175" s="34" t="s">
        <v>205</v>
      </c>
      <c r="J175" s="34" t="s">
        <v>71</v>
      </c>
      <c r="K175" s="34" t="s">
        <v>71</v>
      </c>
      <c r="L175" s="34" t="s">
        <v>206</v>
      </c>
      <c r="M175" s="34" t="s">
        <v>107</v>
      </c>
      <c r="N175" s="34" t="s">
        <v>432</v>
      </c>
      <c r="O175" s="34" t="s">
        <v>72</v>
      </c>
      <c r="P175" s="34" t="s">
        <v>433</v>
      </c>
      <c r="Q175" s="34" t="s">
        <v>74</v>
      </c>
      <c r="R175" s="34" t="s">
        <v>209</v>
      </c>
      <c r="S175" s="34" t="s">
        <v>75</v>
      </c>
      <c r="T175" s="37">
        <v>7.33</v>
      </c>
      <c r="U175" s="57" t="s">
        <v>434</v>
      </c>
      <c r="V175" s="42">
        <v>2.4E-2</v>
      </c>
      <c r="W175" s="42">
        <v>4.6899999999999997E-2</v>
      </c>
      <c r="X175" s="42" t="s">
        <v>211</v>
      </c>
      <c r="Y175" s="41" t="s">
        <v>72</v>
      </c>
      <c r="Z175" s="45">
        <v>193894.94</v>
      </c>
      <c r="AA175" s="37">
        <v>1</v>
      </c>
      <c r="AB175" s="37">
        <v>84.92</v>
      </c>
      <c r="AC175" s="37">
        <v>0</v>
      </c>
      <c r="AD175" s="37">
        <v>164.65557999999999</v>
      </c>
      <c r="AG175" s="34" t="s">
        <v>16</v>
      </c>
      <c r="AH175" s="42">
        <v>1.2339999999999999E-4</v>
      </c>
      <c r="AI175" s="42">
        <v>1.3094798690520134E-2</v>
      </c>
      <c r="AJ175" s="42">
        <v>3.9966999999999997E-3</v>
      </c>
    </row>
    <row r="176" spans="1:36">
      <c r="A176" s="34">
        <v>392</v>
      </c>
      <c r="B176" s="34">
        <v>1316</v>
      </c>
      <c r="C176" s="34" t="s">
        <v>435</v>
      </c>
      <c r="D176" s="34">
        <v>511659401</v>
      </c>
      <c r="E176" s="34" t="s">
        <v>201</v>
      </c>
      <c r="F176" s="41" t="s">
        <v>436</v>
      </c>
      <c r="G176" s="34" t="s">
        <v>437</v>
      </c>
      <c r="H176" s="34" t="s">
        <v>204</v>
      </c>
      <c r="I176" s="34" t="s">
        <v>222</v>
      </c>
      <c r="J176" s="34" t="s">
        <v>71</v>
      </c>
      <c r="K176" s="34" t="s">
        <v>71</v>
      </c>
      <c r="L176" s="34" t="s">
        <v>206</v>
      </c>
      <c r="M176" s="34" t="s">
        <v>107</v>
      </c>
      <c r="N176" s="34" t="s">
        <v>207</v>
      </c>
      <c r="O176" s="34" t="s">
        <v>72</v>
      </c>
      <c r="P176" s="34" t="s">
        <v>433</v>
      </c>
      <c r="Q176" s="34" t="s">
        <v>74</v>
      </c>
      <c r="R176" s="34" t="s">
        <v>209</v>
      </c>
      <c r="S176" s="34" t="s">
        <v>75</v>
      </c>
      <c r="T176" s="37">
        <v>7.21</v>
      </c>
      <c r="U176" s="57" t="s">
        <v>438</v>
      </c>
      <c r="V176" s="42">
        <v>3.5999999999999997E-2</v>
      </c>
      <c r="W176" s="42">
        <v>3.0499999999999999E-2</v>
      </c>
      <c r="X176" s="42" t="s">
        <v>211</v>
      </c>
      <c r="Y176" s="41" t="s">
        <v>72</v>
      </c>
      <c r="Z176" s="45">
        <v>90000</v>
      </c>
      <c r="AA176" s="37">
        <v>1</v>
      </c>
      <c r="AB176" s="37">
        <v>106.32</v>
      </c>
      <c r="AC176" s="37">
        <v>0</v>
      </c>
      <c r="AD176" s="37">
        <v>95.688000000000002</v>
      </c>
      <c r="AG176" s="34" t="s">
        <v>16</v>
      </c>
      <c r="AH176" s="42">
        <v>1.2310000000000001E-4</v>
      </c>
      <c r="AI176" s="42">
        <v>7.6098992390100772E-3</v>
      </c>
      <c r="AJ176" s="42">
        <v>2.3226000000000002E-3</v>
      </c>
    </row>
    <row r="177" spans="1:36">
      <c r="A177" s="34">
        <v>392</v>
      </c>
      <c r="B177" s="34">
        <v>1316</v>
      </c>
      <c r="C177" s="34" t="s">
        <v>439</v>
      </c>
      <c r="D177" s="34">
        <v>520026683</v>
      </c>
      <c r="E177" s="34" t="s">
        <v>201</v>
      </c>
      <c r="F177" s="41" t="s">
        <v>440</v>
      </c>
      <c r="G177" s="34" t="s">
        <v>441</v>
      </c>
      <c r="H177" s="34" t="s">
        <v>204</v>
      </c>
      <c r="I177" s="34" t="s">
        <v>222</v>
      </c>
      <c r="J177" s="34" t="s">
        <v>71</v>
      </c>
      <c r="K177" s="34" t="s">
        <v>71</v>
      </c>
      <c r="L177" s="34" t="s">
        <v>206</v>
      </c>
      <c r="M177" s="34" t="s">
        <v>107</v>
      </c>
      <c r="N177" s="34" t="s">
        <v>207</v>
      </c>
      <c r="O177" s="34" t="s">
        <v>72</v>
      </c>
      <c r="P177" s="34" t="s">
        <v>433</v>
      </c>
      <c r="Q177" s="34" t="s">
        <v>74</v>
      </c>
      <c r="R177" s="34" t="s">
        <v>209</v>
      </c>
      <c r="S177" s="34" t="s">
        <v>75</v>
      </c>
      <c r="T177" s="37">
        <v>2.58</v>
      </c>
      <c r="U177" s="57" t="s">
        <v>442</v>
      </c>
      <c r="V177" s="42">
        <v>1.14E-2</v>
      </c>
      <c r="W177" s="42">
        <v>2.8199999999999999E-2</v>
      </c>
      <c r="X177" s="42" t="s">
        <v>211</v>
      </c>
      <c r="Y177" s="41" t="s">
        <v>72</v>
      </c>
      <c r="Z177" s="45">
        <v>193237</v>
      </c>
      <c r="AA177" s="37">
        <v>1</v>
      </c>
      <c r="AB177" s="37">
        <v>111.43</v>
      </c>
      <c r="AC177" s="37">
        <v>0</v>
      </c>
      <c r="AD177" s="37">
        <v>215.32398000000001</v>
      </c>
      <c r="AG177" s="34" t="s">
        <v>16</v>
      </c>
      <c r="AH177" s="42">
        <v>8.1699999999999994E-5</v>
      </c>
      <c r="AI177" s="42">
        <v>1.7124298287570172E-2</v>
      </c>
      <c r="AJ177" s="42">
        <v>5.2265999999999996E-3</v>
      </c>
    </row>
    <row r="178" spans="1:36">
      <c r="A178" s="34">
        <v>392</v>
      </c>
      <c r="B178" s="34">
        <v>1316</v>
      </c>
      <c r="C178" s="34" t="s">
        <v>439</v>
      </c>
      <c r="D178" s="34">
        <v>520026683</v>
      </c>
      <c r="E178" s="34" t="s">
        <v>201</v>
      </c>
      <c r="F178" s="41" t="s">
        <v>443</v>
      </c>
      <c r="G178" s="34" t="s">
        <v>444</v>
      </c>
      <c r="H178" s="34" t="s">
        <v>204</v>
      </c>
      <c r="I178" s="34" t="s">
        <v>205</v>
      </c>
      <c r="J178" s="34" t="s">
        <v>71</v>
      </c>
      <c r="K178" s="34" t="s">
        <v>71</v>
      </c>
      <c r="L178" s="34" t="s">
        <v>206</v>
      </c>
      <c r="M178" s="34" t="s">
        <v>107</v>
      </c>
      <c r="N178" s="34" t="s">
        <v>207</v>
      </c>
      <c r="O178" s="34" t="s">
        <v>72</v>
      </c>
      <c r="P178" s="34" t="s">
        <v>433</v>
      </c>
      <c r="Q178" s="34" t="s">
        <v>74</v>
      </c>
      <c r="R178" s="34" t="s">
        <v>209</v>
      </c>
      <c r="S178" s="34" t="s">
        <v>75</v>
      </c>
      <c r="T178" s="37">
        <v>4.67</v>
      </c>
      <c r="U178" s="57" t="s">
        <v>445</v>
      </c>
      <c r="V178" s="42">
        <v>2.4400000000000002E-2</v>
      </c>
      <c r="W178" s="42">
        <v>4.7E-2</v>
      </c>
      <c r="X178" s="42" t="s">
        <v>211</v>
      </c>
      <c r="Y178" s="41" t="s">
        <v>72</v>
      </c>
      <c r="Z178" s="45">
        <v>180000</v>
      </c>
      <c r="AA178" s="37">
        <v>1</v>
      </c>
      <c r="AB178" s="37">
        <v>91.3</v>
      </c>
      <c r="AC178" s="37">
        <v>0</v>
      </c>
      <c r="AD178" s="37">
        <v>164.34</v>
      </c>
      <c r="AG178" s="34" t="s">
        <v>16</v>
      </c>
      <c r="AH178" s="42">
        <v>1.4809999999999999E-4</v>
      </c>
      <c r="AI178" s="42">
        <v>1.3069698693030133E-2</v>
      </c>
      <c r="AJ178" s="42">
        <v>3.9890999999999998E-3</v>
      </c>
    </row>
    <row r="179" spans="1:36">
      <c r="A179" s="34">
        <v>392</v>
      </c>
      <c r="B179" s="34">
        <v>1316</v>
      </c>
      <c r="C179" s="34" t="s">
        <v>439</v>
      </c>
      <c r="D179" s="34">
        <v>520026683</v>
      </c>
      <c r="E179" s="34" t="s">
        <v>201</v>
      </c>
      <c r="F179" s="41" t="s">
        <v>446</v>
      </c>
      <c r="G179" s="34" t="s">
        <v>447</v>
      </c>
      <c r="H179" s="34" t="s">
        <v>204</v>
      </c>
      <c r="I179" s="34" t="s">
        <v>222</v>
      </c>
      <c r="J179" s="34" t="s">
        <v>71</v>
      </c>
      <c r="K179" s="34" t="s">
        <v>71</v>
      </c>
      <c r="L179" s="34" t="s">
        <v>206</v>
      </c>
      <c r="M179" s="34" t="s">
        <v>107</v>
      </c>
      <c r="N179" s="34" t="s">
        <v>207</v>
      </c>
      <c r="O179" s="34" t="s">
        <v>72</v>
      </c>
      <c r="P179" s="34" t="s">
        <v>433</v>
      </c>
      <c r="Q179" s="34" t="s">
        <v>74</v>
      </c>
      <c r="R179" s="34" t="s">
        <v>209</v>
      </c>
      <c r="S179" s="34" t="s">
        <v>75</v>
      </c>
      <c r="T179" s="37">
        <v>4.87</v>
      </c>
      <c r="U179" s="57" t="s">
        <v>445</v>
      </c>
      <c r="V179" s="42">
        <v>9.1999999999999998E-3</v>
      </c>
      <c r="W179" s="42">
        <v>2.8500000000000001E-2</v>
      </c>
      <c r="X179" s="42" t="s">
        <v>211</v>
      </c>
      <c r="Y179" s="41" t="s">
        <v>72</v>
      </c>
      <c r="Z179" s="45">
        <v>180000</v>
      </c>
      <c r="AA179" s="37">
        <v>1</v>
      </c>
      <c r="AB179" s="37">
        <v>107.4</v>
      </c>
      <c r="AC179" s="37">
        <v>0</v>
      </c>
      <c r="AD179" s="37">
        <v>193.32</v>
      </c>
      <c r="AG179" s="34" t="s">
        <v>16</v>
      </c>
      <c r="AH179" s="42">
        <v>6.9499999999999995E-5</v>
      </c>
      <c r="AI179" s="42">
        <v>1.5374398462560156E-2</v>
      </c>
      <c r="AJ179" s="42">
        <v>4.6924999999999996E-3</v>
      </c>
    </row>
    <row r="180" spans="1:36">
      <c r="A180" s="34">
        <v>392</v>
      </c>
      <c r="B180" s="34">
        <v>1316</v>
      </c>
      <c r="C180" s="34" t="s">
        <v>448</v>
      </c>
      <c r="D180" s="34">
        <v>520030859</v>
      </c>
      <c r="E180" s="34" t="s">
        <v>201</v>
      </c>
      <c r="F180" s="41" t="s">
        <v>449</v>
      </c>
      <c r="G180" s="34" t="s">
        <v>450</v>
      </c>
      <c r="H180" s="34" t="s">
        <v>204</v>
      </c>
      <c r="I180" s="34" t="s">
        <v>205</v>
      </c>
      <c r="J180" s="34" t="s">
        <v>71</v>
      </c>
      <c r="K180" s="34" t="s">
        <v>71</v>
      </c>
      <c r="L180" s="34" t="s">
        <v>206</v>
      </c>
      <c r="M180" s="34" t="s">
        <v>107</v>
      </c>
      <c r="N180" s="34" t="s">
        <v>382</v>
      </c>
      <c r="O180" s="34" t="s">
        <v>72</v>
      </c>
      <c r="P180" s="34" t="s">
        <v>433</v>
      </c>
      <c r="Q180" s="34" t="s">
        <v>74</v>
      </c>
      <c r="R180" s="34" t="s">
        <v>209</v>
      </c>
      <c r="S180" s="34" t="s">
        <v>75</v>
      </c>
      <c r="T180" s="37">
        <v>5.83</v>
      </c>
      <c r="U180" s="57" t="s">
        <v>451</v>
      </c>
      <c r="V180" s="42">
        <v>5.3100000000000001E-2</v>
      </c>
      <c r="W180" s="42">
        <v>4.8000000000000001E-2</v>
      </c>
      <c r="X180" s="42" t="s">
        <v>211</v>
      </c>
      <c r="Y180" s="41" t="s">
        <v>72</v>
      </c>
      <c r="Z180" s="45">
        <v>28000</v>
      </c>
      <c r="AA180" s="37">
        <v>1</v>
      </c>
      <c r="AB180" s="37">
        <v>105.58</v>
      </c>
      <c r="AC180" s="37">
        <v>0</v>
      </c>
      <c r="AD180" s="37">
        <v>29.5624</v>
      </c>
      <c r="AG180" s="34" t="s">
        <v>16</v>
      </c>
      <c r="AH180" s="42">
        <v>8.7899999999999995E-5</v>
      </c>
      <c r="AI180" s="42">
        <v>2.3509997649000238E-3</v>
      </c>
      <c r="AJ180" s="42">
        <v>7.1759999999999999E-4</v>
      </c>
    </row>
    <row r="181" spans="1:36">
      <c r="A181" s="34">
        <v>392</v>
      </c>
      <c r="B181" s="34">
        <v>1316</v>
      </c>
      <c r="C181" s="34" t="s">
        <v>435</v>
      </c>
      <c r="D181" s="34">
        <v>511659401</v>
      </c>
      <c r="E181" s="34" t="s">
        <v>201</v>
      </c>
      <c r="F181" s="41" t="s">
        <v>452</v>
      </c>
      <c r="G181" s="34" t="s">
        <v>453</v>
      </c>
      <c r="H181" s="34" t="s">
        <v>204</v>
      </c>
      <c r="I181" s="34" t="s">
        <v>222</v>
      </c>
      <c r="J181" s="34" t="s">
        <v>71</v>
      </c>
      <c r="K181" s="34" t="s">
        <v>71</v>
      </c>
      <c r="L181" s="34" t="s">
        <v>206</v>
      </c>
      <c r="M181" s="34" t="s">
        <v>107</v>
      </c>
      <c r="N181" s="34" t="s">
        <v>207</v>
      </c>
      <c r="O181" s="34" t="s">
        <v>72</v>
      </c>
      <c r="P181" s="34" t="s">
        <v>433</v>
      </c>
      <c r="Q181" s="34" t="s">
        <v>74</v>
      </c>
      <c r="R181" s="34" t="s">
        <v>209</v>
      </c>
      <c r="S181" s="34" t="s">
        <v>75</v>
      </c>
      <c r="T181" s="37">
        <v>2.02</v>
      </c>
      <c r="U181" s="57" t="s">
        <v>454</v>
      </c>
      <c r="V181" s="42">
        <v>2.3400000000000001E-2</v>
      </c>
      <c r="W181" s="42">
        <v>2.87E-2</v>
      </c>
      <c r="X181" s="42" t="s">
        <v>211</v>
      </c>
      <c r="Y181" s="41" t="s">
        <v>72</v>
      </c>
      <c r="Z181" s="45">
        <v>155870.81</v>
      </c>
      <c r="AA181" s="37">
        <v>1</v>
      </c>
      <c r="AB181" s="37">
        <v>116.49</v>
      </c>
      <c r="AC181" s="37">
        <v>0</v>
      </c>
      <c r="AD181" s="37">
        <v>181.57390000000001</v>
      </c>
      <c r="AG181" s="34" t="s">
        <v>16</v>
      </c>
      <c r="AH181" s="42">
        <v>9.5600000000000006E-5</v>
      </c>
      <c r="AI181" s="42">
        <v>1.4440298555970146E-2</v>
      </c>
      <c r="AJ181" s="42">
        <v>4.4073999999999997E-3</v>
      </c>
    </row>
    <row r="182" spans="1:36">
      <c r="A182" s="34">
        <v>392</v>
      </c>
      <c r="B182" s="34">
        <v>1316</v>
      </c>
      <c r="C182" s="34" t="s">
        <v>461</v>
      </c>
      <c r="D182" s="34">
        <v>520031931</v>
      </c>
      <c r="E182" s="34" t="s">
        <v>201</v>
      </c>
      <c r="F182" s="41" t="s">
        <v>703</v>
      </c>
      <c r="G182" s="34" t="s">
        <v>704</v>
      </c>
      <c r="H182" s="34" t="s">
        <v>204</v>
      </c>
      <c r="I182" s="34" t="s">
        <v>222</v>
      </c>
      <c r="J182" s="34" t="s">
        <v>71</v>
      </c>
      <c r="K182" s="34" t="s">
        <v>71</v>
      </c>
      <c r="L182" s="34" t="s">
        <v>206</v>
      </c>
      <c r="M182" s="34" t="s">
        <v>107</v>
      </c>
      <c r="N182" s="34" t="s">
        <v>421</v>
      </c>
      <c r="O182" s="34" t="s">
        <v>72</v>
      </c>
      <c r="P182" s="34" t="s">
        <v>433</v>
      </c>
      <c r="Q182" s="34" t="s">
        <v>74</v>
      </c>
      <c r="R182" s="34" t="s">
        <v>209</v>
      </c>
      <c r="S182" s="34" t="s">
        <v>75</v>
      </c>
      <c r="T182" s="37">
        <v>2.82</v>
      </c>
      <c r="U182" s="57" t="s">
        <v>705</v>
      </c>
      <c r="V182" s="42">
        <v>1.7000000000000001E-2</v>
      </c>
      <c r="W182" s="42">
        <v>2.53E-2</v>
      </c>
      <c r="X182" s="42" t="s">
        <v>211</v>
      </c>
      <c r="Y182" s="41" t="s">
        <v>72</v>
      </c>
      <c r="Z182" s="45">
        <v>185615</v>
      </c>
      <c r="AA182" s="37">
        <v>1</v>
      </c>
      <c r="AB182" s="37">
        <v>112.86</v>
      </c>
      <c r="AC182" s="37">
        <v>0</v>
      </c>
      <c r="AD182" s="37">
        <v>209.48508000000001</v>
      </c>
      <c r="AG182" s="34" t="s">
        <v>16</v>
      </c>
      <c r="AH182" s="42">
        <v>1.462E-4</v>
      </c>
      <c r="AI182" s="42">
        <v>1.665999833400017E-2</v>
      </c>
      <c r="AJ182" s="42">
        <v>5.0848999999999998E-3</v>
      </c>
    </row>
    <row r="183" spans="1:36">
      <c r="A183" s="34">
        <v>392</v>
      </c>
      <c r="B183" s="34">
        <v>1316</v>
      </c>
      <c r="C183" s="34" t="s">
        <v>461</v>
      </c>
      <c r="D183" s="34">
        <v>520031931</v>
      </c>
      <c r="E183" s="34" t="s">
        <v>201</v>
      </c>
      <c r="F183" s="41" t="s">
        <v>462</v>
      </c>
      <c r="G183" s="34" t="s">
        <v>463</v>
      </c>
      <c r="H183" s="34" t="s">
        <v>204</v>
      </c>
      <c r="I183" s="34" t="s">
        <v>205</v>
      </c>
      <c r="J183" s="34" t="s">
        <v>71</v>
      </c>
      <c r="K183" s="34" t="s">
        <v>71</v>
      </c>
      <c r="L183" s="34" t="s">
        <v>206</v>
      </c>
      <c r="M183" s="34" t="s">
        <v>107</v>
      </c>
      <c r="N183" s="34" t="s">
        <v>421</v>
      </c>
      <c r="O183" s="34" t="s">
        <v>72</v>
      </c>
      <c r="P183" s="34" t="s">
        <v>433</v>
      </c>
      <c r="Q183" s="34" t="s">
        <v>74</v>
      </c>
      <c r="R183" s="34" t="s">
        <v>209</v>
      </c>
      <c r="S183" s="34" t="s">
        <v>75</v>
      </c>
      <c r="T183" s="37">
        <v>7.42</v>
      </c>
      <c r="U183" s="57" t="s">
        <v>464</v>
      </c>
      <c r="V183" s="42">
        <v>2.7900000000000001E-2</v>
      </c>
      <c r="W183" s="42">
        <v>4.7199999999999999E-2</v>
      </c>
      <c r="X183" s="42" t="s">
        <v>211</v>
      </c>
      <c r="Y183" s="41" t="s">
        <v>72</v>
      </c>
      <c r="Z183" s="45">
        <v>69000</v>
      </c>
      <c r="AA183" s="37">
        <v>1</v>
      </c>
      <c r="AB183" s="37">
        <v>87.32</v>
      </c>
      <c r="AC183" s="37">
        <v>0</v>
      </c>
      <c r="AD183" s="37">
        <v>60.250799999999998</v>
      </c>
      <c r="AG183" s="34" t="s">
        <v>16</v>
      </c>
      <c r="AH183" s="42">
        <v>4.9100000000000001E-5</v>
      </c>
      <c r="AI183" s="42">
        <v>4.7915995208400487E-3</v>
      </c>
      <c r="AJ183" s="42">
        <v>1.4625E-3</v>
      </c>
    </row>
    <row r="184" spans="1:36">
      <c r="A184" s="34">
        <v>392</v>
      </c>
      <c r="B184" s="34">
        <v>1316</v>
      </c>
      <c r="C184" s="34" t="s">
        <v>465</v>
      </c>
      <c r="D184" s="34">
        <v>520001736</v>
      </c>
      <c r="E184" s="34" t="s">
        <v>201</v>
      </c>
      <c r="F184" s="41" t="s">
        <v>469</v>
      </c>
      <c r="G184" s="34" t="s">
        <v>470</v>
      </c>
      <c r="H184" s="34" t="s">
        <v>204</v>
      </c>
      <c r="I184" s="34" t="s">
        <v>205</v>
      </c>
      <c r="J184" s="34" t="s">
        <v>71</v>
      </c>
      <c r="K184" s="34" t="s">
        <v>71</v>
      </c>
      <c r="L184" s="34" t="s">
        <v>206</v>
      </c>
      <c r="M184" s="34" t="s">
        <v>107</v>
      </c>
      <c r="N184" s="34" t="s">
        <v>207</v>
      </c>
      <c r="O184" s="34" t="s">
        <v>72</v>
      </c>
      <c r="P184" s="34" t="s">
        <v>433</v>
      </c>
      <c r="Q184" s="34" t="s">
        <v>74</v>
      </c>
      <c r="R184" s="34" t="s">
        <v>209</v>
      </c>
      <c r="S184" s="34" t="s">
        <v>75</v>
      </c>
      <c r="T184" s="37">
        <v>4.8099999999999996</v>
      </c>
      <c r="U184" s="57" t="s">
        <v>471</v>
      </c>
      <c r="V184" s="42">
        <v>2.5499999999999998E-2</v>
      </c>
      <c r="W184" s="42">
        <v>4.9200000000000001E-2</v>
      </c>
      <c r="X184" s="42" t="s">
        <v>211</v>
      </c>
      <c r="Y184" s="41" t="s">
        <v>72</v>
      </c>
      <c r="Z184" s="45">
        <v>93917.6</v>
      </c>
      <c r="AA184" s="37">
        <v>1</v>
      </c>
      <c r="AB184" s="37">
        <v>89.51</v>
      </c>
      <c r="AC184" s="37">
        <v>0</v>
      </c>
      <c r="AD184" s="37">
        <v>84.065640000000002</v>
      </c>
      <c r="AG184" s="34" t="s">
        <v>16</v>
      </c>
      <c r="AH184" s="42">
        <v>3.3599999999999997E-5</v>
      </c>
      <c r="AI184" s="42">
        <v>6.6855993314400676E-3</v>
      </c>
      <c r="AJ184" s="42">
        <v>2.0405000000000002E-3</v>
      </c>
    </row>
    <row r="185" spans="1:36">
      <c r="A185" s="34">
        <v>392</v>
      </c>
      <c r="B185" s="34">
        <v>1316</v>
      </c>
      <c r="C185" s="34" t="s">
        <v>465</v>
      </c>
      <c r="D185" s="34">
        <v>520001736</v>
      </c>
      <c r="E185" s="34" t="s">
        <v>201</v>
      </c>
      <c r="F185" s="41" t="s">
        <v>472</v>
      </c>
      <c r="G185" s="34" t="s">
        <v>473</v>
      </c>
      <c r="H185" s="34" t="s">
        <v>204</v>
      </c>
      <c r="I185" s="34" t="s">
        <v>222</v>
      </c>
      <c r="J185" s="34" t="s">
        <v>71</v>
      </c>
      <c r="K185" s="34" t="s">
        <v>71</v>
      </c>
      <c r="L185" s="34" t="s">
        <v>206</v>
      </c>
      <c r="M185" s="34" t="s">
        <v>107</v>
      </c>
      <c r="N185" s="34" t="s">
        <v>207</v>
      </c>
      <c r="O185" s="34" t="s">
        <v>72</v>
      </c>
      <c r="P185" s="34" t="s">
        <v>433</v>
      </c>
      <c r="Q185" s="34" t="s">
        <v>74</v>
      </c>
      <c r="R185" s="34" t="s">
        <v>209</v>
      </c>
      <c r="S185" s="34" t="s">
        <v>75</v>
      </c>
      <c r="T185" s="37">
        <v>4</v>
      </c>
      <c r="U185" s="57" t="s">
        <v>366</v>
      </c>
      <c r="V185" s="42">
        <v>5.0000000000000001E-3</v>
      </c>
      <c r="W185" s="42">
        <v>2.8799999999999999E-2</v>
      </c>
      <c r="X185" s="42" t="s">
        <v>211</v>
      </c>
      <c r="Y185" s="41" t="s">
        <v>72</v>
      </c>
      <c r="Z185" s="45">
        <v>26967.74</v>
      </c>
      <c r="AA185" s="37">
        <v>1</v>
      </c>
      <c r="AB185" s="37">
        <v>106.2</v>
      </c>
      <c r="AC185" s="37">
        <v>0</v>
      </c>
      <c r="AD185" s="37">
        <v>28.63973</v>
      </c>
      <c r="AG185" s="34" t="s">
        <v>16</v>
      </c>
      <c r="AH185" s="42">
        <v>2.0100000000000001E-5</v>
      </c>
      <c r="AI185" s="42">
        <v>2.2776997722300232E-3</v>
      </c>
      <c r="AJ185" s="42">
        <v>6.9519999999999998E-4</v>
      </c>
    </row>
    <row r="186" spans="1:36">
      <c r="A186" s="34">
        <v>392</v>
      </c>
      <c r="B186" s="34">
        <v>1316</v>
      </c>
      <c r="C186" s="34" t="s">
        <v>465</v>
      </c>
      <c r="D186" s="34">
        <v>520001736</v>
      </c>
      <c r="E186" s="34" t="s">
        <v>201</v>
      </c>
      <c r="F186" s="41" t="s">
        <v>474</v>
      </c>
      <c r="G186" s="34" t="s">
        <v>475</v>
      </c>
      <c r="H186" s="34" t="s">
        <v>204</v>
      </c>
      <c r="I186" s="34" t="s">
        <v>222</v>
      </c>
      <c r="J186" s="34" t="s">
        <v>71</v>
      </c>
      <c r="K186" s="34" t="s">
        <v>71</v>
      </c>
      <c r="L186" s="34" t="s">
        <v>206</v>
      </c>
      <c r="M186" s="34" t="s">
        <v>107</v>
      </c>
      <c r="N186" s="34" t="s">
        <v>207</v>
      </c>
      <c r="O186" s="34" t="s">
        <v>72</v>
      </c>
      <c r="P186" s="34" t="s">
        <v>433</v>
      </c>
      <c r="Q186" s="34" t="s">
        <v>74</v>
      </c>
      <c r="R186" s="34" t="s">
        <v>209</v>
      </c>
      <c r="S186" s="34" t="s">
        <v>75</v>
      </c>
      <c r="T186" s="37">
        <v>4.45</v>
      </c>
      <c r="U186" s="57" t="s">
        <v>476</v>
      </c>
      <c r="V186" s="42">
        <v>5.8999999999999999E-3</v>
      </c>
      <c r="W186" s="42">
        <v>2.87E-2</v>
      </c>
      <c r="X186" s="42" t="s">
        <v>211</v>
      </c>
      <c r="Y186" s="41" t="s">
        <v>72</v>
      </c>
      <c r="Z186" s="45">
        <v>332608</v>
      </c>
      <c r="AA186" s="37">
        <v>1</v>
      </c>
      <c r="AB186" s="37">
        <v>102.74</v>
      </c>
      <c r="AC186" s="37">
        <v>0</v>
      </c>
      <c r="AD186" s="37">
        <v>341.72145</v>
      </c>
      <c r="AG186" s="34" t="s">
        <v>16</v>
      </c>
      <c r="AH186" s="42">
        <v>2.374E-4</v>
      </c>
      <c r="AI186" s="42">
        <v>2.7176497282350276E-2</v>
      </c>
      <c r="AJ186" s="42">
        <v>8.2947000000000003E-3</v>
      </c>
    </row>
    <row r="187" spans="1:36">
      <c r="A187" s="34">
        <v>392</v>
      </c>
      <c r="B187" s="34">
        <v>1316</v>
      </c>
      <c r="C187" s="34" t="s">
        <v>481</v>
      </c>
      <c r="D187" s="34">
        <v>550010003</v>
      </c>
      <c r="E187" s="34" t="s">
        <v>201</v>
      </c>
      <c r="F187" s="41" t="s">
        <v>482</v>
      </c>
      <c r="G187" s="34" t="s">
        <v>483</v>
      </c>
      <c r="H187" s="34" t="s">
        <v>204</v>
      </c>
      <c r="I187" s="34" t="s">
        <v>205</v>
      </c>
      <c r="J187" s="34" t="s">
        <v>71</v>
      </c>
      <c r="K187" s="34" t="s">
        <v>71</v>
      </c>
      <c r="L187" s="34" t="s">
        <v>206</v>
      </c>
      <c r="M187" s="34" t="s">
        <v>107</v>
      </c>
      <c r="N187" s="34" t="s">
        <v>229</v>
      </c>
      <c r="O187" s="34" t="s">
        <v>72</v>
      </c>
      <c r="P187" s="34" t="s">
        <v>433</v>
      </c>
      <c r="Q187" s="34" t="s">
        <v>74</v>
      </c>
      <c r="R187" s="34" t="s">
        <v>209</v>
      </c>
      <c r="S187" s="34" t="s">
        <v>75</v>
      </c>
      <c r="T187" s="37">
        <v>2.93</v>
      </c>
      <c r="U187" s="57" t="s">
        <v>484</v>
      </c>
      <c r="V187" s="42">
        <v>2.24E-2</v>
      </c>
      <c r="W187" s="42">
        <v>4.5900000000000003E-2</v>
      </c>
      <c r="X187" s="42" t="s">
        <v>211</v>
      </c>
      <c r="Y187" s="41" t="s">
        <v>72</v>
      </c>
      <c r="Z187" s="45">
        <v>77218.19</v>
      </c>
      <c r="AA187" s="37">
        <v>1</v>
      </c>
      <c r="AB187" s="37">
        <v>94.01</v>
      </c>
      <c r="AC187" s="37">
        <v>0</v>
      </c>
      <c r="AD187" s="37">
        <v>72.592820000000003</v>
      </c>
      <c r="AG187" s="34" t="s">
        <v>16</v>
      </c>
      <c r="AH187" s="42">
        <v>1.448E-4</v>
      </c>
      <c r="AI187" s="42">
        <v>5.773199422680059E-3</v>
      </c>
      <c r="AJ187" s="42">
        <v>1.7621E-3</v>
      </c>
    </row>
    <row r="188" spans="1:36">
      <c r="A188" s="34">
        <v>392</v>
      </c>
      <c r="B188" s="34">
        <v>1316</v>
      </c>
      <c r="C188" s="34" t="s">
        <v>485</v>
      </c>
      <c r="D188" s="34">
        <v>520024126</v>
      </c>
      <c r="E188" s="34" t="s">
        <v>201</v>
      </c>
      <c r="F188" s="41" t="s">
        <v>706</v>
      </c>
      <c r="G188" s="34" t="s">
        <v>707</v>
      </c>
      <c r="H188" s="34" t="s">
        <v>204</v>
      </c>
      <c r="I188" s="34" t="s">
        <v>205</v>
      </c>
      <c r="J188" s="34" t="s">
        <v>71</v>
      </c>
      <c r="K188" s="34" t="s">
        <v>71</v>
      </c>
      <c r="L188" s="34" t="s">
        <v>206</v>
      </c>
      <c r="M188" s="34" t="s">
        <v>107</v>
      </c>
      <c r="N188" s="34" t="s">
        <v>207</v>
      </c>
      <c r="O188" s="34" t="s">
        <v>72</v>
      </c>
      <c r="P188" s="34" t="s">
        <v>433</v>
      </c>
      <c r="Q188" s="34" t="s">
        <v>74</v>
      </c>
      <c r="R188" s="34" t="s">
        <v>209</v>
      </c>
      <c r="S188" s="34" t="s">
        <v>75</v>
      </c>
      <c r="T188" s="37">
        <v>1.91</v>
      </c>
      <c r="U188" s="57" t="s">
        <v>286</v>
      </c>
      <c r="V188" s="42">
        <v>5.6500000000000002E-2</v>
      </c>
      <c r="W188" s="42">
        <v>4.7399999999999998E-2</v>
      </c>
      <c r="X188" s="42" t="s">
        <v>211</v>
      </c>
      <c r="Y188" s="41" t="s">
        <v>72</v>
      </c>
      <c r="Z188" s="45">
        <v>26117.65</v>
      </c>
      <c r="AA188" s="37">
        <v>1</v>
      </c>
      <c r="AB188" s="37">
        <v>101.82</v>
      </c>
      <c r="AC188" s="37">
        <v>0</v>
      </c>
      <c r="AD188" s="37">
        <v>26.59299</v>
      </c>
      <c r="AG188" s="34" t="s">
        <v>16</v>
      </c>
      <c r="AH188" s="42">
        <v>2.231E-4</v>
      </c>
      <c r="AI188" s="42">
        <v>2.1148997885100215E-3</v>
      </c>
      <c r="AJ188" s="42">
        <v>6.4550000000000002E-4</v>
      </c>
    </row>
    <row r="189" spans="1:36">
      <c r="A189" s="34">
        <v>392</v>
      </c>
      <c r="B189" s="34">
        <v>1316</v>
      </c>
      <c r="C189" s="34" t="s">
        <v>200</v>
      </c>
      <c r="D189" s="34">
        <v>520037789</v>
      </c>
      <c r="E189" s="34" t="s">
        <v>201</v>
      </c>
      <c r="F189" s="41" t="s">
        <v>491</v>
      </c>
      <c r="G189" s="34" t="s">
        <v>492</v>
      </c>
      <c r="H189" s="34" t="s">
        <v>204</v>
      </c>
      <c r="I189" s="34" t="s">
        <v>222</v>
      </c>
      <c r="J189" s="34" t="s">
        <v>71</v>
      </c>
      <c r="K189" s="34" t="s">
        <v>71</v>
      </c>
      <c r="L189" s="34" t="s">
        <v>206</v>
      </c>
      <c r="M189" s="34" t="s">
        <v>107</v>
      </c>
      <c r="N189" s="34" t="s">
        <v>207</v>
      </c>
      <c r="O189" s="34" t="s">
        <v>72</v>
      </c>
      <c r="P189" s="34" t="s">
        <v>433</v>
      </c>
      <c r="Q189" s="34" t="s">
        <v>74</v>
      </c>
      <c r="R189" s="34" t="s">
        <v>209</v>
      </c>
      <c r="S189" s="34" t="s">
        <v>75</v>
      </c>
      <c r="T189" s="37">
        <v>3.75</v>
      </c>
      <c r="U189" s="57" t="s">
        <v>242</v>
      </c>
      <c r="V189" s="42">
        <v>1.43E-2</v>
      </c>
      <c r="W189" s="42">
        <v>2.81E-2</v>
      </c>
      <c r="X189" s="42" t="s">
        <v>211</v>
      </c>
      <c r="Y189" s="41" t="s">
        <v>72</v>
      </c>
      <c r="Z189" s="45">
        <v>249450.1</v>
      </c>
      <c r="AA189" s="37">
        <v>1</v>
      </c>
      <c r="AB189" s="37">
        <v>111.28</v>
      </c>
      <c r="AC189" s="37">
        <v>5.3544999999999998</v>
      </c>
      <c r="AD189" s="37">
        <v>282.94261999999998</v>
      </c>
      <c r="AG189" s="34" t="s">
        <v>16</v>
      </c>
      <c r="AH189" s="42">
        <v>1.293E-4</v>
      </c>
      <c r="AI189" s="42">
        <v>2.2501897749810228E-2</v>
      </c>
      <c r="AJ189" s="42">
        <v>6.8678999999999997E-3</v>
      </c>
    </row>
    <row r="190" spans="1:36">
      <c r="A190" s="34">
        <v>392</v>
      </c>
      <c r="B190" s="34">
        <v>1316</v>
      </c>
      <c r="C190" s="34" t="s">
        <v>200</v>
      </c>
      <c r="D190" s="34">
        <v>520037789</v>
      </c>
      <c r="E190" s="34" t="s">
        <v>201</v>
      </c>
      <c r="F190" s="41" t="s">
        <v>496</v>
      </c>
      <c r="G190" s="34" t="s">
        <v>497</v>
      </c>
      <c r="H190" s="34" t="s">
        <v>204</v>
      </c>
      <c r="I190" s="34" t="s">
        <v>222</v>
      </c>
      <c r="J190" s="34" t="s">
        <v>71</v>
      </c>
      <c r="K190" s="34" t="s">
        <v>71</v>
      </c>
      <c r="L190" s="34" t="s">
        <v>206</v>
      </c>
      <c r="M190" s="34" t="s">
        <v>107</v>
      </c>
      <c r="N190" s="34" t="s">
        <v>207</v>
      </c>
      <c r="O190" s="34" t="s">
        <v>72</v>
      </c>
      <c r="P190" s="34" t="s">
        <v>433</v>
      </c>
      <c r="Q190" s="34" t="s">
        <v>74</v>
      </c>
      <c r="R190" s="34" t="s">
        <v>209</v>
      </c>
      <c r="S190" s="34" t="s">
        <v>75</v>
      </c>
      <c r="T190" s="37">
        <v>5.6</v>
      </c>
      <c r="U190" s="57" t="s">
        <v>498</v>
      </c>
      <c r="V190" s="42">
        <v>3.61E-2</v>
      </c>
      <c r="W190" s="42">
        <v>2.93E-2</v>
      </c>
      <c r="X190" s="42" t="s">
        <v>211</v>
      </c>
      <c r="Y190" s="41" t="s">
        <v>72</v>
      </c>
      <c r="Z190" s="45">
        <v>288058.13</v>
      </c>
      <c r="AA190" s="37">
        <v>1</v>
      </c>
      <c r="AB190" s="37">
        <v>111.6</v>
      </c>
      <c r="AC190" s="37">
        <v>6.3917999999999999</v>
      </c>
      <c r="AD190" s="37">
        <v>327.86466999999999</v>
      </c>
      <c r="AG190" s="34" t="s">
        <v>16</v>
      </c>
      <c r="AH190" s="42">
        <v>1.8369999999999999E-4</v>
      </c>
      <c r="AI190" s="42">
        <v>2.6074497392550265E-2</v>
      </c>
      <c r="AJ190" s="42">
        <v>7.9582999999999997E-3</v>
      </c>
    </row>
    <row r="191" spans="1:36">
      <c r="A191" s="34">
        <v>392</v>
      </c>
      <c r="B191" s="34">
        <v>1316</v>
      </c>
      <c r="C191" s="34" t="s">
        <v>499</v>
      </c>
      <c r="D191" s="34">
        <v>1737</v>
      </c>
      <c r="E191" s="34" t="s">
        <v>190</v>
      </c>
      <c r="F191" s="41" t="s">
        <v>500</v>
      </c>
      <c r="G191" s="34" t="s">
        <v>501</v>
      </c>
      <c r="H191" s="34" t="s">
        <v>204</v>
      </c>
      <c r="I191" s="34" t="s">
        <v>205</v>
      </c>
      <c r="J191" s="34" t="s">
        <v>71</v>
      </c>
      <c r="K191" s="34" t="s">
        <v>153</v>
      </c>
      <c r="L191" s="34" t="s">
        <v>206</v>
      </c>
      <c r="M191" s="34" t="s">
        <v>107</v>
      </c>
      <c r="N191" s="34" t="s">
        <v>247</v>
      </c>
      <c r="O191" s="34" t="s">
        <v>72</v>
      </c>
      <c r="P191" s="34" t="s">
        <v>433</v>
      </c>
      <c r="Q191" s="34" t="s">
        <v>74</v>
      </c>
      <c r="R191" s="34" t="s">
        <v>209</v>
      </c>
      <c r="S191" s="34" t="s">
        <v>75</v>
      </c>
      <c r="T191" s="37">
        <v>1.45</v>
      </c>
      <c r="U191" s="57" t="s">
        <v>264</v>
      </c>
      <c r="V191" s="42">
        <v>3.49E-2</v>
      </c>
      <c r="W191" s="42">
        <v>5.45E-2</v>
      </c>
      <c r="X191" s="42" t="s">
        <v>211</v>
      </c>
      <c r="Y191" s="41" t="s">
        <v>72</v>
      </c>
      <c r="Z191" s="45">
        <v>142190</v>
      </c>
      <c r="AA191" s="37">
        <v>1</v>
      </c>
      <c r="AB191" s="37">
        <v>97.34</v>
      </c>
      <c r="AC191" s="37">
        <v>0</v>
      </c>
      <c r="AD191" s="37">
        <v>138.40773999999999</v>
      </c>
      <c r="AG191" s="34" t="s">
        <v>16</v>
      </c>
      <c r="AH191" s="42">
        <v>1.5029999999999999E-4</v>
      </c>
      <c r="AI191" s="42">
        <v>1.1007298899270112E-2</v>
      </c>
      <c r="AJ191" s="42">
        <v>3.3595999999999999E-3</v>
      </c>
    </row>
    <row r="192" spans="1:36">
      <c r="A192" s="34">
        <v>392</v>
      </c>
      <c r="B192" s="34">
        <v>1316</v>
      </c>
      <c r="C192" s="34" t="s">
        <v>499</v>
      </c>
      <c r="D192" s="34">
        <v>1737</v>
      </c>
      <c r="E192" s="34" t="s">
        <v>190</v>
      </c>
      <c r="F192" s="41" t="s">
        <v>502</v>
      </c>
      <c r="G192" s="34" t="s">
        <v>503</v>
      </c>
      <c r="H192" s="34" t="s">
        <v>204</v>
      </c>
      <c r="I192" s="34" t="s">
        <v>205</v>
      </c>
      <c r="J192" s="34" t="s">
        <v>71</v>
      </c>
      <c r="K192" s="34" t="s">
        <v>153</v>
      </c>
      <c r="L192" s="34" t="s">
        <v>206</v>
      </c>
      <c r="M192" s="34" t="s">
        <v>107</v>
      </c>
      <c r="N192" s="34" t="s">
        <v>247</v>
      </c>
      <c r="O192" s="34" t="s">
        <v>72</v>
      </c>
      <c r="P192" s="34" t="s">
        <v>433</v>
      </c>
      <c r="Q192" s="34" t="s">
        <v>74</v>
      </c>
      <c r="R192" s="34" t="s">
        <v>209</v>
      </c>
      <c r="S192" s="34" t="s">
        <v>75</v>
      </c>
      <c r="T192" s="37">
        <v>3.96</v>
      </c>
      <c r="U192" s="57" t="s">
        <v>504</v>
      </c>
      <c r="V192" s="42">
        <v>6.7400000000000002E-2</v>
      </c>
      <c r="W192" s="42">
        <v>5.6800000000000003E-2</v>
      </c>
      <c r="X192" s="42" t="s">
        <v>211</v>
      </c>
      <c r="Y192" s="41" t="s">
        <v>72</v>
      </c>
      <c r="Z192" s="45">
        <v>111000</v>
      </c>
      <c r="AA192" s="37">
        <v>1</v>
      </c>
      <c r="AB192" s="37">
        <v>104.44</v>
      </c>
      <c r="AC192" s="37">
        <v>0</v>
      </c>
      <c r="AD192" s="37">
        <v>115.9284</v>
      </c>
      <c r="AG192" s="34" t="s">
        <v>16</v>
      </c>
      <c r="AH192" s="42">
        <v>3.8939999999999998E-4</v>
      </c>
      <c r="AI192" s="42">
        <v>9.2195990780400937E-3</v>
      </c>
      <c r="AJ192" s="42">
        <v>2.8138999999999998E-3</v>
      </c>
    </row>
    <row r="193" spans="1:36">
      <c r="A193" s="34">
        <v>392</v>
      </c>
      <c r="B193" s="34">
        <v>1316</v>
      </c>
      <c r="C193" s="34" t="s">
        <v>505</v>
      </c>
      <c r="D193" s="34">
        <v>514290345</v>
      </c>
      <c r="E193" s="34" t="s">
        <v>201</v>
      </c>
      <c r="F193" s="41" t="s">
        <v>506</v>
      </c>
      <c r="G193" s="34" t="s">
        <v>507</v>
      </c>
      <c r="H193" s="34" t="s">
        <v>204</v>
      </c>
      <c r="I193" s="34" t="s">
        <v>205</v>
      </c>
      <c r="J193" s="34" t="s">
        <v>71</v>
      </c>
      <c r="K193" s="34" t="s">
        <v>71</v>
      </c>
      <c r="L193" s="34" t="s">
        <v>206</v>
      </c>
      <c r="M193" s="34" t="s">
        <v>107</v>
      </c>
      <c r="N193" s="34" t="s">
        <v>215</v>
      </c>
      <c r="O193" s="34" t="s">
        <v>72</v>
      </c>
      <c r="P193" s="34" t="s">
        <v>433</v>
      </c>
      <c r="Q193" s="34" t="s">
        <v>74</v>
      </c>
      <c r="R193" s="34" t="s">
        <v>209</v>
      </c>
      <c r="S193" s="34" t="s">
        <v>75</v>
      </c>
      <c r="T193" s="37">
        <v>5.45</v>
      </c>
      <c r="U193" s="57" t="s">
        <v>508</v>
      </c>
      <c r="V193" s="42">
        <v>5.1499999999999997E-2</v>
      </c>
      <c r="W193" s="42">
        <v>4.7699999999999999E-2</v>
      </c>
      <c r="X193" s="42" t="s">
        <v>211</v>
      </c>
      <c r="Y193" s="41" t="s">
        <v>72</v>
      </c>
      <c r="Z193" s="45">
        <v>72000</v>
      </c>
      <c r="AA193" s="37">
        <v>1</v>
      </c>
      <c r="AB193" s="37">
        <v>103.43</v>
      </c>
      <c r="AC193" s="37">
        <v>0</v>
      </c>
      <c r="AD193" s="37">
        <v>74.4696</v>
      </c>
      <c r="AG193" s="34" t="s">
        <v>16</v>
      </c>
      <c r="AH193" s="42">
        <v>1.294E-4</v>
      </c>
      <c r="AI193" s="42">
        <v>5.922399407760061E-3</v>
      </c>
      <c r="AJ193" s="42">
        <v>1.8075999999999999E-3</v>
      </c>
    </row>
    <row r="194" spans="1:36">
      <c r="A194" s="34">
        <v>392</v>
      </c>
      <c r="B194" s="34">
        <v>1316</v>
      </c>
      <c r="C194" s="34" t="s">
        <v>505</v>
      </c>
      <c r="D194" s="34">
        <v>514290345</v>
      </c>
      <c r="E194" s="34" t="s">
        <v>201</v>
      </c>
      <c r="F194" s="41" t="s">
        <v>509</v>
      </c>
      <c r="G194" s="34" t="s">
        <v>510</v>
      </c>
      <c r="H194" s="34" t="s">
        <v>204</v>
      </c>
      <c r="I194" s="34" t="s">
        <v>205</v>
      </c>
      <c r="J194" s="34" t="s">
        <v>71</v>
      </c>
      <c r="K194" s="34" t="s">
        <v>71</v>
      </c>
      <c r="L194" s="34" t="s">
        <v>206</v>
      </c>
      <c r="M194" s="34" t="s">
        <v>107</v>
      </c>
      <c r="N194" s="34" t="s">
        <v>215</v>
      </c>
      <c r="O194" s="34" t="s">
        <v>72</v>
      </c>
      <c r="P194" s="34" t="s">
        <v>433</v>
      </c>
      <c r="Q194" s="34" t="s">
        <v>74</v>
      </c>
      <c r="R194" s="34" t="s">
        <v>209</v>
      </c>
      <c r="S194" s="34" t="s">
        <v>75</v>
      </c>
      <c r="T194" s="37">
        <v>3.65</v>
      </c>
      <c r="U194" s="57" t="s">
        <v>135</v>
      </c>
      <c r="V194" s="42">
        <v>2.6200000000000001E-2</v>
      </c>
      <c r="W194" s="42">
        <v>4.4999999999999998E-2</v>
      </c>
      <c r="X194" s="42" t="s">
        <v>211</v>
      </c>
      <c r="Y194" s="41" t="s">
        <v>72</v>
      </c>
      <c r="Z194" s="45">
        <v>11000</v>
      </c>
      <c r="AA194" s="37">
        <v>1</v>
      </c>
      <c r="AB194" s="37">
        <v>94.04</v>
      </c>
      <c r="AC194" s="37">
        <v>0</v>
      </c>
      <c r="AD194" s="37">
        <v>10.3444</v>
      </c>
      <c r="AG194" s="34" t="s">
        <v>16</v>
      </c>
      <c r="AH194" s="42">
        <v>8.4999999999999999E-6</v>
      </c>
      <c r="AI194" s="42">
        <v>8.2269991773000839E-4</v>
      </c>
      <c r="AJ194" s="42">
        <v>2.5109999999999998E-4</v>
      </c>
    </row>
    <row r="195" spans="1:36">
      <c r="A195" s="34">
        <v>392</v>
      </c>
      <c r="B195" s="34">
        <v>1316</v>
      </c>
      <c r="C195" s="34" t="s">
        <v>505</v>
      </c>
      <c r="D195" s="34">
        <v>514290345</v>
      </c>
      <c r="E195" s="34" t="s">
        <v>201</v>
      </c>
      <c r="F195" s="41" t="s">
        <v>511</v>
      </c>
      <c r="G195" s="34" t="s">
        <v>512</v>
      </c>
      <c r="H195" s="34" t="s">
        <v>204</v>
      </c>
      <c r="I195" s="34" t="s">
        <v>205</v>
      </c>
      <c r="J195" s="34" t="s">
        <v>71</v>
      </c>
      <c r="K195" s="34" t="s">
        <v>71</v>
      </c>
      <c r="L195" s="34" t="s">
        <v>206</v>
      </c>
      <c r="M195" s="34" t="s">
        <v>107</v>
      </c>
      <c r="N195" s="34" t="s">
        <v>215</v>
      </c>
      <c r="O195" s="34" t="s">
        <v>72</v>
      </c>
      <c r="P195" s="34" t="s">
        <v>433</v>
      </c>
      <c r="Q195" s="34" t="s">
        <v>74</v>
      </c>
      <c r="R195" s="34" t="s">
        <v>209</v>
      </c>
      <c r="S195" s="34" t="s">
        <v>75</v>
      </c>
      <c r="T195" s="37">
        <v>4.49</v>
      </c>
      <c r="U195" s="57" t="s">
        <v>366</v>
      </c>
      <c r="V195" s="42">
        <v>4.6899999999999997E-2</v>
      </c>
      <c r="W195" s="42">
        <v>4.5600000000000002E-2</v>
      </c>
      <c r="X195" s="42" t="s">
        <v>211</v>
      </c>
      <c r="Y195" s="41" t="s">
        <v>72</v>
      </c>
      <c r="Z195" s="45">
        <v>144000</v>
      </c>
      <c r="AA195" s="37">
        <v>1</v>
      </c>
      <c r="AB195" s="37">
        <v>100.9</v>
      </c>
      <c r="AC195" s="37">
        <v>0</v>
      </c>
      <c r="AD195" s="37">
        <v>145.29599999999999</v>
      </c>
      <c r="AG195" s="34" t="s">
        <v>16</v>
      </c>
      <c r="AH195" s="42">
        <v>2.8800000000000001E-4</v>
      </c>
      <c r="AI195" s="42">
        <v>1.1555098844490118E-2</v>
      </c>
      <c r="AJ195" s="42">
        <v>3.5268000000000001E-3</v>
      </c>
    </row>
    <row r="196" spans="1:36">
      <c r="A196" s="34">
        <v>392</v>
      </c>
      <c r="B196" s="34">
        <v>1316</v>
      </c>
      <c r="C196" s="34" t="s">
        <v>505</v>
      </c>
      <c r="D196" s="34">
        <v>514290345</v>
      </c>
      <c r="E196" s="34" t="s">
        <v>201</v>
      </c>
      <c r="F196" s="41" t="s">
        <v>513</v>
      </c>
      <c r="G196" s="34" t="s">
        <v>514</v>
      </c>
      <c r="H196" s="34" t="s">
        <v>204</v>
      </c>
      <c r="I196" s="34" t="s">
        <v>222</v>
      </c>
      <c r="J196" s="34" t="s">
        <v>71</v>
      </c>
      <c r="K196" s="34" t="s">
        <v>71</v>
      </c>
      <c r="L196" s="34" t="s">
        <v>206</v>
      </c>
      <c r="M196" s="34" t="s">
        <v>107</v>
      </c>
      <c r="N196" s="34" t="s">
        <v>215</v>
      </c>
      <c r="O196" s="34" t="s">
        <v>72</v>
      </c>
      <c r="P196" s="34" t="s">
        <v>433</v>
      </c>
      <c r="Q196" s="34" t="s">
        <v>74</v>
      </c>
      <c r="R196" s="34" t="s">
        <v>209</v>
      </c>
      <c r="S196" s="34" t="s">
        <v>75</v>
      </c>
      <c r="T196" s="37">
        <v>1.32</v>
      </c>
      <c r="U196" s="57" t="s">
        <v>515</v>
      </c>
      <c r="V196" s="42">
        <v>2.2499999999999999E-2</v>
      </c>
      <c r="W196" s="42">
        <v>2.58E-2</v>
      </c>
      <c r="X196" s="42" t="s">
        <v>211</v>
      </c>
      <c r="Y196" s="41" t="s">
        <v>72</v>
      </c>
      <c r="Z196" s="45">
        <v>426766</v>
      </c>
      <c r="AA196" s="37">
        <v>1</v>
      </c>
      <c r="AB196" s="37">
        <v>118.52</v>
      </c>
      <c r="AC196" s="37">
        <v>0</v>
      </c>
      <c r="AD196" s="37">
        <v>505.80306000000002</v>
      </c>
      <c r="AG196" s="34" t="s">
        <v>16</v>
      </c>
      <c r="AH196" s="42">
        <v>1.0430999999999999E-3</v>
      </c>
      <c r="AI196" s="42">
        <v>4.0225595977440409E-2</v>
      </c>
      <c r="AJ196" s="42">
        <v>1.2277400000000001E-2</v>
      </c>
    </row>
    <row r="197" spans="1:36">
      <c r="A197" s="34">
        <v>392</v>
      </c>
      <c r="B197" s="34">
        <v>1316</v>
      </c>
      <c r="C197" s="34" t="s">
        <v>516</v>
      </c>
      <c r="D197" s="34">
        <v>513821488</v>
      </c>
      <c r="E197" s="34" t="s">
        <v>201</v>
      </c>
      <c r="F197" s="41" t="s">
        <v>517</v>
      </c>
      <c r="G197" s="34" t="s">
        <v>518</v>
      </c>
      <c r="H197" s="34" t="s">
        <v>204</v>
      </c>
      <c r="I197" s="34" t="s">
        <v>222</v>
      </c>
      <c r="J197" s="34" t="s">
        <v>71</v>
      </c>
      <c r="K197" s="34" t="s">
        <v>71</v>
      </c>
      <c r="L197" s="34" t="s">
        <v>206</v>
      </c>
      <c r="M197" s="34" t="s">
        <v>107</v>
      </c>
      <c r="N197" s="34" t="s">
        <v>207</v>
      </c>
      <c r="O197" s="34" t="s">
        <v>72</v>
      </c>
      <c r="P197" s="34" t="s">
        <v>433</v>
      </c>
      <c r="Q197" s="34" t="s">
        <v>74</v>
      </c>
      <c r="R197" s="34" t="s">
        <v>209</v>
      </c>
      <c r="S197" s="34" t="s">
        <v>75</v>
      </c>
      <c r="T197" s="37">
        <v>6</v>
      </c>
      <c r="U197" s="57" t="s">
        <v>519</v>
      </c>
      <c r="V197" s="42">
        <v>2.5000000000000001E-2</v>
      </c>
      <c r="W197" s="42">
        <v>2.9499999999999998E-2</v>
      </c>
      <c r="X197" s="42" t="s">
        <v>211</v>
      </c>
      <c r="Y197" s="41" t="s">
        <v>72</v>
      </c>
      <c r="Z197" s="45">
        <v>50000</v>
      </c>
      <c r="AA197" s="37">
        <v>1</v>
      </c>
      <c r="AB197" s="37">
        <v>114.89</v>
      </c>
      <c r="AC197" s="37">
        <v>0</v>
      </c>
      <c r="AD197" s="37">
        <v>57.445</v>
      </c>
      <c r="AG197" s="34" t="s">
        <v>16</v>
      </c>
      <c r="AH197" s="42">
        <v>3.6999999999999998E-5</v>
      </c>
      <c r="AI197" s="42">
        <v>4.5684995431500459E-3</v>
      </c>
      <c r="AJ197" s="42">
        <v>1.3944000000000001E-3</v>
      </c>
    </row>
    <row r="198" spans="1:36">
      <c r="A198" s="34">
        <v>392</v>
      </c>
      <c r="B198" s="34">
        <v>1316</v>
      </c>
      <c r="C198" s="34" t="s">
        <v>520</v>
      </c>
      <c r="D198" s="34">
        <v>520022732</v>
      </c>
      <c r="E198" s="34" t="s">
        <v>201</v>
      </c>
      <c r="F198" s="41" t="s">
        <v>708</v>
      </c>
      <c r="G198" s="34" t="s">
        <v>709</v>
      </c>
      <c r="H198" s="34" t="s">
        <v>204</v>
      </c>
      <c r="I198" s="34" t="s">
        <v>205</v>
      </c>
      <c r="J198" s="34" t="s">
        <v>71</v>
      </c>
      <c r="K198" s="34" t="s">
        <v>71</v>
      </c>
      <c r="L198" s="34" t="s">
        <v>206</v>
      </c>
      <c r="M198" s="34" t="s">
        <v>107</v>
      </c>
      <c r="N198" s="34" t="s">
        <v>523</v>
      </c>
      <c r="O198" s="34" t="s">
        <v>72</v>
      </c>
      <c r="P198" s="34" t="s">
        <v>433</v>
      </c>
      <c r="Q198" s="34" t="s">
        <v>74</v>
      </c>
      <c r="R198" s="34" t="s">
        <v>209</v>
      </c>
      <c r="S198" s="34" t="s">
        <v>75</v>
      </c>
      <c r="T198" s="37">
        <v>2.1</v>
      </c>
      <c r="U198" s="57" t="s">
        <v>710</v>
      </c>
      <c r="V198" s="42">
        <v>5.0900000000000001E-2</v>
      </c>
      <c r="W198" s="42">
        <v>4.5100000000000001E-2</v>
      </c>
      <c r="X198" s="42" t="s">
        <v>211</v>
      </c>
      <c r="Y198" s="41" t="s">
        <v>72</v>
      </c>
      <c r="Z198" s="45">
        <v>15970.92</v>
      </c>
      <c r="AA198" s="37">
        <v>1</v>
      </c>
      <c r="AB198" s="37">
        <v>104.89</v>
      </c>
      <c r="AC198" s="37">
        <v>0</v>
      </c>
      <c r="AD198" s="37">
        <v>16.75189</v>
      </c>
      <c r="AG198" s="34" t="s">
        <v>16</v>
      </c>
      <c r="AH198" s="42">
        <v>3.0899999999999999E-5</v>
      </c>
      <c r="AI198" s="42">
        <v>1.3321998667800135E-3</v>
      </c>
      <c r="AJ198" s="42">
        <v>4.0660000000000002E-4</v>
      </c>
    </row>
    <row r="199" spans="1:36">
      <c r="A199" s="34">
        <v>392</v>
      </c>
      <c r="B199" s="34">
        <v>1316</v>
      </c>
      <c r="C199" s="34" t="s">
        <v>528</v>
      </c>
      <c r="D199" s="34">
        <v>520043605</v>
      </c>
      <c r="E199" s="34" t="s">
        <v>201</v>
      </c>
      <c r="F199" s="41" t="s">
        <v>529</v>
      </c>
      <c r="G199" s="34" t="s">
        <v>530</v>
      </c>
      <c r="H199" s="34" t="s">
        <v>204</v>
      </c>
      <c r="I199" s="34" t="s">
        <v>222</v>
      </c>
      <c r="J199" s="34" t="s">
        <v>71</v>
      </c>
      <c r="K199" s="34" t="s">
        <v>71</v>
      </c>
      <c r="L199" s="34" t="s">
        <v>206</v>
      </c>
      <c r="M199" s="34" t="s">
        <v>107</v>
      </c>
      <c r="N199" s="34" t="s">
        <v>432</v>
      </c>
      <c r="O199" s="34" t="s">
        <v>72</v>
      </c>
      <c r="P199" s="34" t="s">
        <v>531</v>
      </c>
      <c r="Q199" s="34" t="s">
        <v>74</v>
      </c>
      <c r="R199" s="34" t="s">
        <v>209</v>
      </c>
      <c r="S199" s="34" t="s">
        <v>75</v>
      </c>
      <c r="T199" s="37">
        <v>5.04</v>
      </c>
      <c r="U199" s="57" t="s">
        <v>532</v>
      </c>
      <c r="V199" s="42">
        <v>5.1499999999999997E-2</v>
      </c>
      <c r="W199" s="42">
        <v>4.1700000000000001E-2</v>
      </c>
      <c r="X199" s="42" t="s">
        <v>211</v>
      </c>
      <c r="Y199" s="41" t="s">
        <v>72</v>
      </c>
      <c r="Z199" s="45">
        <v>0.78</v>
      </c>
      <c r="AA199" s="37">
        <v>1</v>
      </c>
      <c r="AB199" s="37">
        <v>148.91</v>
      </c>
      <c r="AC199" s="37">
        <v>0</v>
      </c>
      <c r="AD199" s="37">
        <v>1.16E-3</v>
      </c>
      <c r="AG199" s="34" t="s">
        <v>16</v>
      </c>
      <c r="AH199" s="42">
        <v>0</v>
      </c>
      <c r="AI199" s="42">
        <v>9.9999990000001018E-8</v>
      </c>
      <c r="AJ199" s="42">
        <v>0</v>
      </c>
    </row>
    <row r="200" spans="1:36">
      <c r="A200" s="34">
        <v>392</v>
      </c>
      <c r="B200" s="34">
        <v>1316</v>
      </c>
      <c r="C200" s="34" t="s">
        <v>533</v>
      </c>
      <c r="D200" s="34">
        <v>520038506</v>
      </c>
      <c r="E200" s="34" t="s">
        <v>201</v>
      </c>
      <c r="F200" s="41" t="s">
        <v>540</v>
      </c>
      <c r="G200" s="34" t="s">
        <v>541</v>
      </c>
      <c r="H200" s="34" t="s">
        <v>204</v>
      </c>
      <c r="I200" s="34" t="s">
        <v>205</v>
      </c>
      <c r="J200" s="34" t="s">
        <v>71</v>
      </c>
      <c r="K200" s="34" t="s">
        <v>71</v>
      </c>
      <c r="L200" s="34" t="s">
        <v>206</v>
      </c>
      <c r="M200" s="34" t="s">
        <v>107</v>
      </c>
      <c r="N200" s="34" t="s">
        <v>207</v>
      </c>
      <c r="O200" s="34" t="s">
        <v>72</v>
      </c>
      <c r="P200" s="34" t="s">
        <v>531</v>
      </c>
      <c r="Q200" s="34" t="s">
        <v>74</v>
      </c>
      <c r="R200" s="34" t="s">
        <v>209</v>
      </c>
      <c r="S200" s="34" t="s">
        <v>75</v>
      </c>
      <c r="T200" s="37">
        <v>5.94</v>
      </c>
      <c r="U200" s="57" t="s">
        <v>536</v>
      </c>
      <c r="V200" s="42">
        <v>4.9399999999999999E-2</v>
      </c>
      <c r="W200" s="42">
        <v>5.2400000000000002E-2</v>
      </c>
      <c r="X200" s="42" t="s">
        <v>211</v>
      </c>
      <c r="Y200" s="41" t="s">
        <v>72</v>
      </c>
      <c r="Z200" s="45">
        <v>93750</v>
      </c>
      <c r="AA200" s="37">
        <v>1</v>
      </c>
      <c r="AB200" s="37">
        <v>99.91</v>
      </c>
      <c r="AC200" s="37">
        <v>0</v>
      </c>
      <c r="AD200" s="37">
        <v>93.665620000000004</v>
      </c>
      <c r="AG200" s="34" t="s">
        <v>16</v>
      </c>
      <c r="AH200" s="42">
        <v>5.0300000000000003E-5</v>
      </c>
      <c r="AI200" s="42">
        <v>7.4490992550900756E-3</v>
      </c>
      <c r="AJ200" s="42">
        <v>2.2736000000000002E-3</v>
      </c>
    </row>
    <row r="201" spans="1:36">
      <c r="A201" s="34">
        <v>392</v>
      </c>
      <c r="B201" s="34">
        <v>1316</v>
      </c>
      <c r="C201" s="34" t="s">
        <v>298</v>
      </c>
      <c r="D201" s="34">
        <v>513623314</v>
      </c>
      <c r="E201" s="34" t="s">
        <v>201</v>
      </c>
      <c r="F201" s="41" t="s">
        <v>542</v>
      </c>
      <c r="G201" s="34" t="s">
        <v>543</v>
      </c>
      <c r="H201" s="34" t="s">
        <v>204</v>
      </c>
      <c r="I201" s="34" t="s">
        <v>222</v>
      </c>
      <c r="J201" s="34" t="s">
        <v>71</v>
      </c>
      <c r="K201" s="34" t="s">
        <v>71</v>
      </c>
      <c r="L201" s="34" t="s">
        <v>206</v>
      </c>
      <c r="M201" s="34" t="s">
        <v>107</v>
      </c>
      <c r="N201" s="34" t="s">
        <v>207</v>
      </c>
      <c r="O201" s="34" t="s">
        <v>72</v>
      </c>
      <c r="P201" s="34" t="s">
        <v>531</v>
      </c>
      <c r="Q201" s="34" t="s">
        <v>74</v>
      </c>
      <c r="R201" s="34" t="s">
        <v>209</v>
      </c>
      <c r="S201" s="34" t="s">
        <v>75</v>
      </c>
      <c r="T201" s="37">
        <v>4.93</v>
      </c>
      <c r="U201" s="57" t="s">
        <v>544</v>
      </c>
      <c r="V201" s="42">
        <v>1.8700000000000001E-2</v>
      </c>
      <c r="W201" s="42">
        <v>2.9700000000000001E-2</v>
      </c>
      <c r="X201" s="42" t="s">
        <v>211</v>
      </c>
      <c r="Y201" s="41" t="s">
        <v>72</v>
      </c>
      <c r="Z201" s="45">
        <v>66818.179999999993</v>
      </c>
      <c r="AA201" s="37">
        <v>1</v>
      </c>
      <c r="AB201" s="37">
        <v>106.87</v>
      </c>
      <c r="AC201" s="37">
        <v>0</v>
      </c>
      <c r="AD201" s="37">
        <v>71.408580000000001</v>
      </c>
      <c r="AG201" s="34" t="s">
        <v>16</v>
      </c>
      <c r="AH201" s="42">
        <v>6.8300000000000007E-5</v>
      </c>
      <c r="AI201" s="42">
        <v>5.6789994321000577E-3</v>
      </c>
      <c r="AJ201" s="42">
        <v>1.7332999999999999E-3</v>
      </c>
    </row>
    <row r="202" spans="1:36">
      <c r="A202" s="34">
        <v>392</v>
      </c>
      <c r="B202" s="34">
        <v>1316</v>
      </c>
      <c r="C202" s="34" t="s">
        <v>711</v>
      </c>
      <c r="D202" s="34">
        <v>520025602</v>
      </c>
      <c r="E202" s="34" t="s">
        <v>201</v>
      </c>
      <c r="F202" s="41" t="s">
        <v>712</v>
      </c>
      <c r="G202" s="34" t="s">
        <v>713</v>
      </c>
      <c r="H202" s="34" t="s">
        <v>204</v>
      </c>
      <c r="I202" s="34" t="s">
        <v>205</v>
      </c>
      <c r="J202" s="34" t="s">
        <v>71</v>
      </c>
      <c r="K202" s="34" t="s">
        <v>71</v>
      </c>
      <c r="L202" s="34" t="s">
        <v>206</v>
      </c>
      <c r="M202" s="34" t="s">
        <v>107</v>
      </c>
      <c r="N202" s="34" t="s">
        <v>714</v>
      </c>
      <c r="O202" s="34" t="s">
        <v>72</v>
      </c>
      <c r="P202" s="34" t="s">
        <v>531</v>
      </c>
      <c r="Q202" s="34" t="s">
        <v>74</v>
      </c>
      <c r="R202" s="34" t="s">
        <v>209</v>
      </c>
      <c r="S202" s="34" t="s">
        <v>75</v>
      </c>
      <c r="T202" s="37">
        <v>1.57</v>
      </c>
      <c r="U202" s="57" t="s">
        <v>715</v>
      </c>
      <c r="V202" s="42">
        <v>0.05</v>
      </c>
      <c r="W202" s="42">
        <v>4.9200000000000001E-2</v>
      </c>
      <c r="X202" s="42" t="s">
        <v>211</v>
      </c>
      <c r="Y202" s="41" t="s">
        <v>72</v>
      </c>
      <c r="Z202" s="45">
        <v>126016.3</v>
      </c>
      <c r="AA202" s="37">
        <v>1</v>
      </c>
      <c r="AB202" s="37">
        <v>101.87</v>
      </c>
      <c r="AC202" s="37">
        <v>0</v>
      </c>
      <c r="AD202" s="37">
        <v>128.37280000000001</v>
      </c>
      <c r="AG202" s="34" t="s">
        <v>16</v>
      </c>
      <c r="AH202" s="42">
        <v>5.6459999999999995E-4</v>
      </c>
      <c r="AI202" s="42">
        <v>1.0209298979070103E-2</v>
      </c>
      <c r="AJ202" s="42">
        <v>3.1159999999999998E-3</v>
      </c>
    </row>
    <row r="203" spans="1:36">
      <c r="A203" s="34">
        <v>392</v>
      </c>
      <c r="B203" s="34">
        <v>1316</v>
      </c>
      <c r="C203" s="34" t="s">
        <v>545</v>
      </c>
      <c r="D203" s="34">
        <v>513834200</v>
      </c>
      <c r="E203" s="34" t="s">
        <v>201</v>
      </c>
      <c r="F203" s="41" t="s">
        <v>716</v>
      </c>
      <c r="G203" s="34" t="s">
        <v>717</v>
      </c>
      <c r="H203" s="34" t="s">
        <v>204</v>
      </c>
      <c r="I203" s="34" t="s">
        <v>205</v>
      </c>
      <c r="J203" s="34" t="s">
        <v>71</v>
      </c>
      <c r="K203" s="34" t="s">
        <v>71</v>
      </c>
      <c r="L203" s="34" t="s">
        <v>206</v>
      </c>
      <c r="M203" s="34" t="s">
        <v>107</v>
      </c>
      <c r="N203" s="34" t="s">
        <v>215</v>
      </c>
      <c r="O203" s="34" t="s">
        <v>72</v>
      </c>
      <c r="P203" s="34" t="s">
        <v>531</v>
      </c>
      <c r="Q203" s="34" t="s">
        <v>74</v>
      </c>
      <c r="R203" s="34" t="s">
        <v>209</v>
      </c>
      <c r="S203" s="34" t="s">
        <v>75</v>
      </c>
      <c r="T203" s="37">
        <v>6.8</v>
      </c>
      <c r="U203" s="57" t="s">
        <v>294</v>
      </c>
      <c r="V203" s="42">
        <v>2.63E-2</v>
      </c>
      <c r="W203" s="42">
        <v>4.7399999999999998E-2</v>
      </c>
      <c r="X203" s="42" t="s">
        <v>211</v>
      </c>
      <c r="Y203" s="41" t="s">
        <v>72</v>
      </c>
      <c r="Z203" s="45">
        <v>107335</v>
      </c>
      <c r="AA203" s="37">
        <v>1</v>
      </c>
      <c r="AB203" s="37">
        <v>87.1</v>
      </c>
      <c r="AC203" s="37">
        <v>0</v>
      </c>
      <c r="AD203" s="37">
        <v>93.488780000000006</v>
      </c>
      <c r="AG203" s="34" t="s">
        <v>16</v>
      </c>
      <c r="AH203" s="42">
        <v>1.5469999999999999E-4</v>
      </c>
      <c r="AI203" s="42">
        <v>7.4349992565000749E-3</v>
      </c>
      <c r="AJ203" s="42">
        <v>2.2693000000000001E-3</v>
      </c>
    </row>
    <row r="204" spans="1:36">
      <c r="A204" s="34">
        <v>392</v>
      </c>
      <c r="B204" s="34">
        <v>1316</v>
      </c>
      <c r="C204" s="34" t="s">
        <v>545</v>
      </c>
      <c r="D204" s="34">
        <v>513834200</v>
      </c>
      <c r="E204" s="34" t="s">
        <v>201</v>
      </c>
      <c r="F204" s="41" t="s">
        <v>546</v>
      </c>
      <c r="G204" s="34" t="s">
        <v>547</v>
      </c>
      <c r="H204" s="34" t="s">
        <v>204</v>
      </c>
      <c r="I204" s="34" t="s">
        <v>205</v>
      </c>
      <c r="J204" s="34" t="s">
        <v>71</v>
      </c>
      <c r="K204" s="34" t="s">
        <v>71</v>
      </c>
      <c r="L204" s="34" t="s">
        <v>206</v>
      </c>
      <c r="M204" s="34" t="s">
        <v>107</v>
      </c>
      <c r="N204" s="34" t="s">
        <v>215</v>
      </c>
      <c r="O204" s="34" t="s">
        <v>72</v>
      </c>
      <c r="P204" s="34" t="s">
        <v>531</v>
      </c>
      <c r="Q204" s="34" t="s">
        <v>74</v>
      </c>
      <c r="R204" s="34" t="s">
        <v>209</v>
      </c>
      <c r="S204" s="34" t="s">
        <v>75</v>
      </c>
      <c r="T204" s="37">
        <v>6.87</v>
      </c>
      <c r="U204" s="57" t="s">
        <v>548</v>
      </c>
      <c r="V204" s="42">
        <v>6.0199999999999997E-2</v>
      </c>
      <c r="W204" s="42">
        <v>4.7699999999999999E-2</v>
      </c>
      <c r="X204" s="42" t="s">
        <v>211</v>
      </c>
      <c r="Y204" s="41" t="s">
        <v>72</v>
      </c>
      <c r="Z204" s="45">
        <v>144000</v>
      </c>
      <c r="AA204" s="37">
        <v>1</v>
      </c>
      <c r="AB204" s="37">
        <v>109.04</v>
      </c>
      <c r="AC204" s="37">
        <v>0</v>
      </c>
      <c r="AD204" s="37">
        <v>157.01759999999999</v>
      </c>
      <c r="AG204" s="34" t="s">
        <v>16</v>
      </c>
      <c r="AH204" s="42">
        <v>2.8800000000000001E-4</v>
      </c>
      <c r="AI204" s="42">
        <v>1.2487298751270127E-2</v>
      </c>
      <c r="AJ204" s="42">
        <v>3.8113000000000001E-3</v>
      </c>
    </row>
    <row r="205" spans="1:36">
      <c r="A205" s="34">
        <v>392</v>
      </c>
      <c r="B205" s="34">
        <v>1316</v>
      </c>
      <c r="C205" s="34" t="s">
        <v>545</v>
      </c>
      <c r="D205" s="34">
        <v>513834200</v>
      </c>
      <c r="E205" s="34" t="s">
        <v>201</v>
      </c>
      <c r="F205" s="41" t="s">
        <v>718</v>
      </c>
      <c r="G205" s="34" t="s">
        <v>719</v>
      </c>
      <c r="H205" s="34" t="s">
        <v>204</v>
      </c>
      <c r="I205" s="34" t="s">
        <v>222</v>
      </c>
      <c r="J205" s="34" t="s">
        <v>71</v>
      </c>
      <c r="K205" s="34" t="s">
        <v>71</v>
      </c>
      <c r="L205" s="34" t="s">
        <v>206</v>
      </c>
      <c r="M205" s="34" t="s">
        <v>107</v>
      </c>
      <c r="N205" s="34" t="s">
        <v>215</v>
      </c>
      <c r="O205" s="34" t="s">
        <v>72</v>
      </c>
      <c r="P205" s="34" t="s">
        <v>531</v>
      </c>
      <c r="Q205" s="34" t="s">
        <v>74</v>
      </c>
      <c r="R205" s="34" t="s">
        <v>209</v>
      </c>
      <c r="S205" s="34" t="s">
        <v>75</v>
      </c>
      <c r="T205" s="37">
        <v>0.5</v>
      </c>
      <c r="U205" s="57" t="s">
        <v>720</v>
      </c>
      <c r="V205" s="42">
        <v>2.4E-2</v>
      </c>
      <c r="W205" s="42">
        <v>2.8799999999999999E-2</v>
      </c>
      <c r="X205" s="42" t="s">
        <v>211</v>
      </c>
      <c r="Y205" s="41" t="s">
        <v>72</v>
      </c>
      <c r="Z205" s="45">
        <v>239596.48</v>
      </c>
      <c r="AA205" s="37">
        <v>1</v>
      </c>
      <c r="AB205" s="37">
        <v>116.76</v>
      </c>
      <c r="AC205" s="37">
        <v>0</v>
      </c>
      <c r="AD205" s="37">
        <v>279.75285000000002</v>
      </c>
      <c r="AG205" s="34" t="s">
        <v>16</v>
      </c>
      <c r="AH205" s="42">
        <v>8.116E-4</v>
      </c>
      <c r="AI205" s="42">
        <v>2.2248297775170223E-2</v>
      </c>
      <c r="AJ205" s="42">
        <v>6.7904999999999997E-3</v>
      </c>
    </row>
    <row r="206" spans="1:36">
      <c r="A206" s="34">
        <v>392</v>
      </c>
      <c r="B206" s="34">
        <v>1316</v>
      </c>
      <c r="C206" s="34" t="s">
        <v>545</v>
      </c>
      <c r="D206" s="34">
        <v>513834200</v>
      </c>
      <c r="E206" s="34" t="s">
        <v>201</v>
      </c>
      <c r="F206" s="41" t="s">
        <v>721</v>
      </c>
      <c r="G206" s="34" t="s">
        <v>722</v>
      </c>
      <c r="H206" s="34" t="s">
        <v>204</v>
      </c>
      <c r="I206" s="34" t="s">
        <v>222</v>
      </c>
      <c r="J206" s="34" t="s">
        <v>71</v>
      </c>
      <c r="K206" s="34" t="s">
        <v>71</v>
      </c>
      <c r="L206" s="34" t="s">
        <v>206</v>
      </c>
      <c r="M206" s="34" t="s">
        <v>107</v>
      </c>
      <c r="N206" s="34" t="s">
        <v>215</v>
      </c>
      <c r="O206" s="34" t="s">
        <v>72</v>
      </c>
      <c r="P206" s="34" t="s">
        <v>531</v>
      </c>
      <c r="Q206" s="34" t="s">
        <v>74</v>
      </c>
      <c r="R206" s="34" t="s">
        <v>209</v>
      </c>
      <c r="S206" s="34" t="s">
        <v>75</v>
      </c>
      <c r="T206" s="37">
        <v>1.48</v>
      </c>
      <c r="U206" s="57" t="s">
        <v>723</v>
      </c>
      <c r="V206" s="42">
        <v>2.4E-2</v>
      </c>
      <c r="W206" s="42">
        <v>2.52E-2</v>
      </c>
      <c r="X206" s="42" t="s">
        <v>211</v>
      </c>
      <c r="Y206" s="41" t="s">
        <v>72</v>
      </c>
      <c r="Z206" s="45">
        <v>217774.48</v>
      </c>
      <c r="AA206" s="37">
        <v>1</v>
      </c>
      <c r="AB206" s="37">
        <v>116.85</v>
      </c>
      <c r="AC206" s="37">
        <v>0</v>
      </c>
      <c r="AD206" s="37">
        <v>254.46947</v>
      </c>
      <c r="AG206" s="34" t="s">
        <v>16</v>
      </c>
      <c r="AH206" s="42">
        <v>7.3769999999999999E-4</v>
      </c>
      <c r="AI206" s="42">
        <v>2.0237497976250206E-2</v>
      </c>
      <c r="AJ206" s="42">
        <v>6.1767999999999997E-3</v>
      </c>
    </row>
    <row r="207" spans="1:36">
      <c r="A207" s="34">
        <v>392</v>
      </c>
      <c r="B207" s="34">
        <v>1316</v>
      </c>
      <c r="C207" s="34" t="s">
        <v>549</v>
      </c>
      <c r="D207" s="34">
        <v>513682146</v>
      </c>
      <c r="E207" s="34" t="s">
        <v>201</v>
      </c>
      <c r="F207" s="41" t="s">
        <v>553</v>
      </c>
      <c r="G207" s="34" t="s">
        <v>554</v>
      </c>
      <c r="H207" s="34" t="s">
        <v>204</v>
      </c>
      <c r="I207" s="34" t="s">
        <v>222</v>
      </c>
      <c r="J207" s="34" t="s">
        <v>71</v>
      </c>
      <c r="K207" s="34" t="s">
        <v>71</v>
      </c>
      <c r="L207" s="34" t="s">
        <v>206</v>
      </c>
      <c r="M207" s="34" t="s">
        <v>107</v>
      </c>
      <c r="N207" s="34" t="s">
        <v>323</v>
      </c>
      <c r="O207" s="34" t="s">
        <v>72</v>
      </c>
      <c r="P207" s="34" t="s">
        <v>531</v>
      </c>
      <c r="Q207" s="34" t="s">
        <v>74</v>
      </c>
      <c r="R207" s="34" t="s">
        <v>209</v>
      </c>
      <c r="S207" s="34" t="s">
        <v>75</v>
      </c>
      <c r="T207" s="37">
        <v>1.98</v>
      </c>
      <c r="U207" s="57" t="s">
        <v>286</v>
      </c>
      <c r="V207" s="42">
        <v>2E-3</v>
      </c>
      <c r="W207" s="42">
        <v>2.5999999999999999E-2</v>
      </c>
      <c r="X207" s="42" t="s">
        <v>211</v>
      </c>
      <c r="Y207" s="41" t="s">
        <v>72</v>
      </c>
      <c r="Z207" s="45">
        <v>114000</v>
      </c>
      <c r="AA207" s="37">
        <v>1</v>
      </c>
      <c r="AB207" s="37">
        <v>111.76</v>
      </c>
      <c r="AC207" s="37">
        <v>0</v>
      </c>
      <c r="AD207" s="37">
        <v>127.4064</v>
      </c>
      <c r="AG207" s="34" t="s">
        <v>16</v>
      </c>
      <c r="AH207" s="42">
        <v>1.8029999999999999E-4</v>
      </c>
      <c r="AI207" s="42">
        <v>1.0132398986760103E-2</v>
      </c>
      <c r="AJ207" s="42">
        <v>3.0926E-3</v>
      </c>
    </row>
    <row r="208" spans="1:36">
      <c r="A208" s="34">
        <v>392</v>
      </c>
      <c r="B208" s="34">
        <v>1316</v>
      </c>
      <c r="C208" s="34" t="s">
        <v>555</v>
      </c>
      <c r="D208" s="34">
        <v>513754069</v>
      </c>
      <c r="E208" s="34" t="s">
        <v>201</v>
      </c>
      <c r="F208" s="41" t="s">
        <v>556</v>
      </c>
      <c r="G208" s="34" t="s">
        <v>557</v>
      </c>
      <c r="H208" s="34" t="s">
        <v>204</v>
      </c>
      <c r="I208" s="34" t="s">
        <v>205</v>
      </c>
      <c r="J208" s="34" t="s">
        <v>71</v>
      </c>
      <c r="K208" s="34" t="s">
        <v>71</v>
      </c>
      <c r="L208" s="34" t="s">
        <v>206</v>
      </c>
      <c r="M208" s="34" t="s">
        <v>107</v>
      </c>
      <c r="N208" s="34" t="s">
        <v>215</v>
      </c>
      <c r="O208" s="34" t="s">
        <v>72</v>
      </c>
      <c r="P208" s="34" t="s">
        <v>531</v>
      </c>
      <c r="Q208" s="34" t="s">
        <v>74</v>
      </c>
      <c r="R208" s="34" t="s">
        <v>209</v>
      </c>
      <c r="S208" s="34" t="s">
        <v>75</v>
      </c>
      <c r="T208" s="37">
        <v>8.51</v>
      </c>
      <c r="U208" s="57" t="s">
        <v>558</v>
      </c>
      <c r="V208" s="42">
        <v>5.5100000000000003E-2</v>
      </c>
      <c r="W208" s="42">
        <v>5.1400000000000001E-2</v>
      </c>
      <c r="X208" s="42" t="s">
        <v>211</v>
      </c>
      <c r="Y208" s="41" t="s">
        <v>72</v>
      </c>
      <c r="Z208" s="45">
        <v>78000</v>
      </c>
      <c r="AA208" s="37">
        <v>1</v>
      </c>
      <c r="AB208" s="37">
        <v>104.59</v>
      </c>
      <c r="AC208" s="37">
        <v>0</v>
      </c>
      <c r="AD208" s="37">
        <v>81.580200000000005</v>
      </c>
      <c r="AG208" s="34" t="s">
        <v>16</v>
      </c>
      <c r="AH208" s="42">
        <v>1.56E-4</v>
      </c>
      <c r="AI208" s="42">
        <v>6.4878993512100655E-3</v>
      </c>
      <c r="AJ208" s="42">
        <v>1.9802000000000001E-3</v>
      </c>
    </row>
    <row r="209" spans="1:36">
      <c r="A209" s="34">
        <v>392</v>
      </c>
      <c r="B209" s="34">
        <v>1316</v>
      </c>
      <c r="C209" s="34" t="s">
        <v>555</v>
      </c>
      <c r="D209" s="34">
        <v>513754069</v>
      </c>
      <c r="E209" s="34" t="s">
        <v>201</v>
      </c>
      <c r="F209" s="41" t="s">
        <v>559</v>
      </c>
      <c r="G209" s="34" t="s">
        <v>560</v>
      </c>
      <c r="H209" s="34" t="s">
        <v>204</v>
      </c>
      <c r="I209" s="34" t="s">
        <v>205</v>
      </c>
      <c r="J209" s="34" t="s">
        <v>71</v>
      </c>
      <c r="K209" s="34" t="s">
        <v>71</v>
      </c>
      <c r="L209" s="34" t="s">
        <v>206</v>
      </c>
      <c r="M209" s="34" t="s">
        <v>107</v>
      </c>
      <c r="N209" s="34" t="s">
        <v>215</v>
      </c>
      <c r="O209" s="34" t="s">
        <v>72</v>
      </c>
      <c r="P209" s="34" t="s">
        <v>531</v>
      </c>
      <c r="Q209" s="34" t="s">
        <v>74</v>
      </c>
      <c r="R209" s="34" t="s">
        <v>209</v>
      </c>
      <c r="S209" s="34" t="s">
        <v>75</v>
      </c>
      <c r="T209" s="37">
        <v>7.2</v>
      </c>
      <c r="U209" s="57" t="s">
        <v>561</v>
      </c>
      <c r="V209" s="42">
        <v>5.3100000000000001E-2</v>
      </c>
      <c r="W209" s="42">
        <v>4.9399999999999999E-2</v>
      </c>
      <c r="X209" s="42" t="s">
        <v>211</v>
      </c>
      <c r="Y209" s="41" t="s">
        <v>72</v>
      </c>
      <c r="Z209" s="45">
        <v>208379</v>
      </c>
      <c r="AA209" s="37">
        <v>1</v>
      </c>
      <c r="AB209" s="37">
        <v>105.3</v>
      </c>
      <c r="AC209" s="37">
        <v>0</v>
      </c>
      <c r="AD209" s="37">
        <v>219.42308</v>
      </c>
      <c r="AG209" s="34" t="s">
        <v>16</v>
      </c>
      <c r="AH209" s="42">
        <v>1.6359999999999999E-4</v>
      </c>
      <c r="AI209" s="42">
        <v>1.7450298254970176E-2</v>
      </c>
      <c r="AJ209" s="42">
        <v>5.3261000000000003E-3</v>
      </c>
    </row>
    <row r="210" spans="1:36">
      <c r="A210" s="34">
        <v>392</v>
      </c>
      <c r="B210" s="34">
        <v>1316</v>
      </c>
      <c r="C210" s="34" t="s">
        <v>555</v>
      </c>
      <c r="D210" s="34">
        <v>513754069</v>
      </c>
      <c r="E210" s="34" t="s">
        <v>201</v>
      </c>
      <c r="F210" s="41" t="s">
        <v>562</v>
      </c>
      <c r="G210" s="34" t="s">
        <v>563</v>
      </c>
      <c r="H210" s="34" t="s">
        <v>204</v>
      </c>
      <c r="I210" s="34" t="s">
        <v>205</v>
      </c>
      <c r="J210" s="34" t="s">
        <v>71</v>
      </c>
      <c r="K210" s="34" t="s">
        <v>71</v>
      </c>
      <c r="L210" s="34" t="s">
        <v>206</v>
      </c>
      <c r="M210" s="34" t="s">
        <v>107</v>
      </c>
      <c r="N210" s="34" t="s">
        <v>215</v>
      </c>
      <c r="O210" s="34" t="s">
        <v>72</v>
      </c>
      <c r="P210" s="34" t="s">
        <v>531</v>
      </c>
      <c r="Q210" s="34" t="s">
        <v>74</v>
      </c>
      <c r="R210" s="34" t="s">
        <v>209</v>
      </c>
      <c r="S210" s="34" t="s">
        <v>75</v>
      </c>
      <c r="T210" s="37">
        <v>4.45</v>
      </c>
      <c r="U210" s="57" t="s">
        <v>564</v>
      </c>
      <c r="V210" s="42">
        <v>2.64E-2</v>
      </c>
      <c r="W210" s="42">
        <v>4.6199999999999998E-2</v>
      </c>
      <c r="X210" s="42" t="s">
        <v>211</v>
      </c>
      <c r="Y210" s="41" t="s">
        <v>72</v>
      </c>
      <c r="Z210" s="45">
        <v>128000</v>
      </c>
      <c r="AA210" s="37">
        <v>1</v>
      </c>
      <c r="AB210" s="37">
        <v>92.5</v>
      </c>
      <c r="AC210" s="37">
        <v>0</v>
      </c>
      <c r="AD210" s="37">
        <v>118.4</v>
      </c>
      <c r="AG210" s="34" t="s">
        <v>16</v>
      </c>
      <c r="AH210" s="42">
        <v>7.8200000000000003E-5</v>
      </c>
      <c r="AI210" s="42">
        <v>9.4160990583900955E-3</v>
      </c>
      <c r="AJ210" s="42">
        <v>2.8739E-3</v>
      </c>
    </row>
    <row r="211" spans="1:36">
      <c r="A211" s="34">
        <v>392</v>
      </c>
      <c r="B211" s="34">
        <v>1316</v>
      </c>
      <c r="C211" s="34" t="s">
        <v>555</v>
      </c>
      <c r="D211" s="34">
        <v>513754069</v>
      </c>
      <c r="E211" s="34" t="s">
        <v>201</v>
      </c>
      <c r="F211" s="41" t="s">
        <v>565</v>
      </c>
      <c r="G211" s="34" t="s">
        <v>566</v>
      </c>
      <c r="H211" s="34" t="s">
        <v>204</v>
      </c>
      <c r="I211" s="34" t="s">
        <v>205</v>
      </c>
      <c r="J211" s="34" t="s">
        <v>71</v>
      </c>
      <c r="K211" s="34" t="s">
        <v>71</v>
      </c>
      <c r="L211" s="34" t="s">
        <v>206</v>
      </c>
      <c r="M211" s="34" t="s">
        <v>107</v>
      </c>
      <c r="N211" s="34" t="s">
        <v>215</v>
      </c>
      <c r="O211" s="34" t="s">
        <v>72</v>
      </c>
      <c r="P211" s="34" t="s">
        <v>531</v>
      </c>
      <c r="Q211" s="34" t="s">
        <v>74</v>
      </c>
      <c r="R211" s="34" t="s">
        <v>209</v>
      </c>
      <c r="S211" s="34" t="s">
        <v>75</v>
      </c>
      <c r="T211" s="37">
        <v>6.17</v>
      </c>
      <c r="U211" s="57" t="s">
        <v>567</v>
      </c>
      <c r="V211" s="42">
        <v>2.5000000000000001E-2</v>
      </c>
      <c r="W211" s="42">
        <v>4.8500000000000001E-2</v>
      </c>
      <c r="X211" s="42" t="s">
        <v>211</v>
      </c>
      <c r="Y211" s="41" t="s">
        <v>72</v>
      </c>
      <c r="Z211" s="45">
        <v>170000</v>
      </c>
      <c r="AA211" s="37">
        <v>1</v>
      </c>
      <c r="AB211" s="37">
        <v>87.5</v>
      </c>
      <c r="AC211" s="37">
        <v>0</v>
      </c>
      <c r="AD211" s="37">
        <v>148.75</v>
      </c>
      <c r="AG211" s="34" t="s">
        <v>16</v>
      </c>
      <c r="AH211" s="42">
        <v>1.2740000000000001E-4</v>
      </c>
      <c r="AI211" s="42">
        <v>1.1829798817020121E-2</v>
      </c>
      <c r="AJ211" s="42">
        <v>3.6105999999999998E-3</v>
      </c>
    </row>
    <row r="212" spans="1:36">
      <c r="A212" s="34">
        <v>392</v>
      </c>
      <c r="B212" s="34">
        <v>1316</v>
      </c>
      <c r="C212" s="34" t="s">
        <v>568</v>
      </c>
      <c r="D212" s="34">
        <v>1146</v>
      </c>
      <c r="E212" s="34" t="s">
        <v>190</v>
      </c>
      <c r="F212" s="41" t="s">
        <v>569</v>
      </c>
      <c r="G212" s="34" t="s">
        <v>570</v>
      </c>
      <c r="H212" s="34" t="s">
        <v>204</v>
      </c>
      <c r="I212" s="34" t="s">
        <v>228</v>
      </c>
      <c r="J212" s="34" t="s">
        <v>71</v>
      </c>
      <c r="K212" s="34" t="s">
        <v>153</v>
      </c>
      <c r="L212" s="34" t="s">
        <v>206</v>
      </c>
      <c r="M212" s="34" t="s">
        <v>107</v>
      </c>
      <c r="N212" s="34" t="s">
        <v>571</v>
      </c>
      <c r="O212" s="34" t="s">
        <v>72</v>
      </c>
      <c r="P212" s="34" t="s">
        <v>531</v>
      </c>
      <c r="Q212" s="34" t="s">
        <v>74</v>
      </c>
      <c r="R212" s="34" t="s">
        <v>209</v>
      </c>
      <c r="S212" s="34" t="s">
        <v>75</v>
      </c>
      <c r="T212" s="37">
        <v>0.5</v>
      </c>
      <c r="U212" s="57" t="s">
        <v>572</v>
      </c>
      <c r="V212" s="42">
        <v>3.3700000000000001E-2</v>
      </c>
      <c r="W212" s="42">
        <v>5.3600000000000002E-2</v>
      </c>
      <c r="X212" s="42" t="s">
        <v>211</v>
      </c>
      <c r="Y212" s="41" t="s">
        <v>72</v>
      </c>
      <c r="Z212" s="45">
        <v>12166.66</v>
      </c>
      <c r="AA212" s="37">
        <v>1</v>
      </c>
      <c r="AB212" s="37">
        <v>94.4</v>
      </c>
      <c r="AC212" s="37">
        <v>0.19550000000000001</v>
      </c>
      <c r="AD212" s="37">
        <v>11.680820000000001</v>
      </c>
      <c r="AG212" s="34" t="s">
        <v>16</v>
      </c>
      <c r="AH212" s="42">
        <v>1.738E-4</v>
      </c>
      <c r="AI212" s="42">
        <v>9.2899990710000949E-4</v>
      </c>
      <c r="AJ212" s="42">
        <v>2.8350000000000001E-4</v>
      </c>
    </row>
    <row r="213" spans="1:36">
      <c r="A213" s="34">
        <v>392</v>
      </c>
      <c r="B213" s="34">
        <v>1316</v>
      </c>
      <c r="C213" s="34" t="s">
        <v>573</v>
      </c>
      <c r="D213" s="34">
        <v>510216054</v>
      </c>
      <c r="E213" s="34" t="s">
        <v>201</v>
      </c>
      <c r="F213" s="41" t="s">
        <v>577</v>
      </c>
      <c r="G213" s="34" t="s">
        <v>578</v>
      </c>
      <c r="H213" s="34" t="s">
        <v>204</v>
      </c>
      <c r="I213" s="34" t="s">
        <v>222</v>
      </c>
      <c r="J213" s="34" t="s">
        <v>71</v>
      </c>
      <c r="K213" s="34" t="s">
        <v>71</v>
      </c>
      <c r="L213" s="34" t="s">
        <v>206</v>
      </c>
      <c r="M213" s="34" t="s">
        <v>107</v>
      </c>
      <c r="N213" s="34" t="s">
        <v>268</v>
      </c>
      <c r="O213" s="34" t="s">
        <v>72</v>
      </c>
      <c r="P213" s="34" t="s">
        <v>531</v>
      </c>
      <c r="Q213" s="34" t="s">
        <v>74</v>
      </c>
      <c r="R213" s="34" t="s">
        <v>209</v>
      </c>
      <c r="S213" s="34" t="s">
        <v>75</v>
      </c>
      <c r="T213" s="37">
        <v>2.85</v>
      </c>
      <c r="U213" s="57" t="s">
        <v>579</v>
      </c>
      <c r="V213" s="42">
        <v>1.23E-2</v>
      </c>
      <c r="W213" s="42">
        <v>2.76E-2</v>
      </c>
      <c r="X213" s="42" t="s">
        <v>211</v>
      </c>
      <c r="Y213" s="41" t="s">
        <v>72</v>
      </c>
      <c r="Z213" s="45">
        <v>56458.6</v>
      </c>
      <c r="AA213" s="37">
        <v>1</v>
      </c>
      <c r="AB213" s="37">
        <v>112.88</v>
      </c>
      <c r="AC213" s="37">
        <v>0</v>
      </c>
      <c r="AD213" s="37">
        <v>63.730460000000001</v>
      </c>
      <c r="AG213" s="34" t="s">
        <v>16</v>
      </c>
      <c r="AH213" s="42">
        <v>5.8900000000000002E-5</v>
      </c>
      <c r="AI213" s="42">
        <v>5.0683994931600513E-3</v>
      </c>
      <c r="AJ213" s="42">
        <v>1.5468999999999999E-3</v>
      </c>
    </row>
    <row r="214" spans="1:36">
      <c r="A214" s="34">
        <v>392</v>
      </c>
      <c r="B214" s="34">
        <v>1316</v>
      </c>
      <c r="C214" s="34" t="s">
        <v>279</v>
      </c>
      <c r="D214" s="34">
        <v>510960719</v>
      </c>
      <c r="E214" s="34" t="s">
        <v>201</v>
      </c>
      <c r="F214" s="41" t="s">
        <v>585</v>
      </c>
      <c r="G214" s="34" t="s">
        <v>586</v>
      </c>
      <c r="H214" s="34" t="s">
        <v>204</v>
      </c>
      <c r="I214" s="34" t="s">
        <v>222</v>
      </c>
      <c r="J214" s="34" t="s">
        <v>71</v>
      </c>
      <c r="K214" s="34" t="s">
        <v>71</v>
      </c>
      <c r="L214" s="34" t="s">
        <v>206</v>
      </c>
      <c r="M214" s="34" t="s">
        <v>107</v>
      </c>
      <c r="N214" s="34" t="s">
        <v>207</v>
      </c>
      <c r="O214" s="34" t="s">
        <v>72</v>
      </c>
      <c r="P214" s="34" t="s">
        <v>587</v>
      </c>
      <c r="Q214" s="34" t="s">
        <v>74</v>
      </c>
      <c r="R214" s="34" t="s">
        <v>209</v>
      </c>
      <c r="S214" s="34" t="s">
        <v>75</v>
      </c>
      <c r="T214" s="37">
        <v>6.42</v>
      </c>
      <c r="U214" s="57" t="s">
        <v>588</v>
      </c>
      <c r="V214" s="42">
        <v>8.9999999999999993E-3</v>
      </c>
      <c r="W214" s="42">
        <v>2.8400000000000002E-2</v>
      </c>
      <c r="X214" s="42" t="s">
        <v>211</v>
      </c>
      <c r="Y214" s="41" t="s">
        <v>72</v>
      </c>
      <c r="Z214" s="45">
        <v>260421.77</v>
      </c>
      <c r="AA214" s="37">
        <v>1</v>
      </c>
      <c r="AB214" s="37">
        <v>101.93</v>
      </c>
      <c r="AC214" s="37">
        <v>7.6353</v>
      </c>
      <c r="AD214" s="37">
        <v>273.08326</v>
      </c>
      <c r="AG214" s="34" t="s">
        <v>16</v>
      </c>
      <c r="AH214" s="42">
        <v>9.6600000000000003E-5</v>
      </c>
      <c r="AI214" s="42">
        <v>2.1717797828220219E-2</v>
      </c>
      <c r="AJ214" s="42">
        <v>6.6286000000000001E-3</v>
      </c>
    </row>
    <row r="215" spans="1:36">
      <c r="A215" s="34">
        <v>392</v>
      </c>
      <c r="B215" s="34">
        <v>1316</v>
      </c>
      <c r="C215" s="34" t="s">
        <v>279</v>
      </c>
      <c r="D215" s="34">
        <v>510960719</v>
      </c>
      <c r="E215" s="34" t="s">
        <v>201</v>
      </c>
      <c r="F215" s="41" t="s">
        <v>589</v>
      </c>
      <c r="G215" s="34" t="s">
        <v>590</v>
      </c>
      <c r="H215" s="34" t="s">
        <v>204</v>
      </c>
      <c r="I215" s="34" t="s">
        <v>222</v>
      </c>
      <c r="J215" s="34" t="s">
        <v>71</v>
      </c>
      <c r="K215" s="34" t="s">
        <v>71</v>
      </c>
      <c r="L215" s="34" t="s">
        <v>206</v>
      </c>
      <c r="M215" s="34" t="s">
        <v>107</v>
      </c>
      <c r="N215" s="34" t="s">
        <v>207</v>
      </c>
      <c r="O215" s="34" t="s">
        <v>72</v>
      </c>
      <c r="P215" s="34" t="s">
        <v>587</v>
      </c>
      <c r="Q215" s="34" t="s">
        <v>74</v>
      </c>
      <c r="R215" s="34" t="s">
        <v>209</v>
      </c>
      <c r="S215" s="34" t="s">
        <v>75</v>
      </c>
      <c r="T215" s="37">
        <v>9.8800000000000008</v>
      </c>
      <c r="U215" s="57" t="s">
        <v>591</v>
      </c>
      <c r="V215" s="42">
        <v>1.6899999999999998E-2</v>
      </c>
      <c r="W215" s="42">
        <v>2.9499999999999998E-2</v>
      </c>
      <c r="X215" s="42" t="s">
        <v>211</v>
      </c>
      <c r="Y215" s="41" t="s">
        <v>72</v>
      </c>
      <c r="Z215" s="45">
        <v>117842</v>
      </c>
      <c r="AA215" s="37">
        <v>1</v>
      </c>
      <c r="AB215" s="37">
        <v>102.05</v>
      </c>
      <c r="AC215" s="37">
        <v>1.1480999999999999</v>
      </c>
      <c r="AD215" s="37">
        <v>121.40594</v>
      </c>
      <c r="AG215" s="34" t="s">
        <v>16</v>
      </c>
      <c r="AH215" s="42">
        <v>2.6999999999999999E-5</v>
      </c>
      <c r="AI215" s="42">
        <v>9.6551990344800973E-3</v>
      </c>
      <c r="AJ215" s="42">
        <v>2.9469000000000001E-3</v>
      </c>
    </row>
    <row r="216" spans="1:36">
      <c r="A216" s="34">
        <v>392</v>
      </c>
      <c r="B216" s="34">
        <v>1316</v>
      </c>
      <c r="C216" s="34" t="s">
        <v>596</v>
      </c>
      <c r="D216" s="34">
        <v>520029935</v>
      </c>
      <c r="E216" s="34" t="s">
        <v>201</v>
      </c>
      <c r="F216" s="41" t="s">
        <v>597</v>
      </c>
      <c r="G216" s="34" t="s">
        <v>598</v>
      </c>
      <c r="H216" s="34" t="s">
        <v>204</v>
      </c>
      <c r="I216" s="34" t="s">
        <v>222</v>
      </c>
      <c r="J216" s="34" t="s">
        <v>71</v>
      </c>
      <c r="K216" s="34" t="s">
        <v>71</v>
      </c>
      <c r="L216" s="34" t="s">
        <v>206</v>
      </c>
      <c r="M216" s="34" t="s">
        <v>107</v>
      </c>
      <c r="N216" s="34" t="s">
        <v>323</v>
      </c>
      <c r="O216" s="34" t="s">
        <v>72</v>
      </c>
      <c r="P216" s="34" t="s">
        <v>73</v>
      </c>
      <c r="Q216" s="34" t="s">
        <v>74</v>
      </c>
      <c r="R216" s="34" t="s">
        <v>209</v>
      </c>
      <c r="S216" s="34" t="s">
        <v>75</v>
      </c>
      <c r="T216" s="37">
        <v>3.5</v>
      </c>
      <c r="U216" s="57" t="s">
        <v>599</v>
      </c>
      <c r="V216" s="42">
        <v>2E-3</v>
      </c>
      <c r="W216" s="42">
        <v>2.5999999999999999E-2</v>
      </c>
      <c r="X216" s="42" t="s">
        <v>211</v>
      </c>
      <c r="Y216" s="41" t="s">
        <v>72</v>
      </c>
      <c r="Z216" s="45">
        <v>157894.72</v>
      </c>
      <c r="AA216" s="37">
        <v>1</v>
      </c>
      <c r="AB216" s="37">
        <v>105.05</v>
      </c>
      <c r="AC216" s="37">
        <v>0</v>
      </c>
      <c r="AD216" s="37">
        <v>165.86840000000001</v>
      </c>
      <c r="AG216" s="34" t="s">
        <v>16</v>
      </c>
      <c r="AH216" s="42">
        <v>4.6300000000000001E-5</v>
      </c>
      <c r="AI216" s="42">
        <v>1.3191198680880135E-2</v>
      </c>
      <c r="AJ216" s="42">
        <v>4.0261000000000003E-3</v>
      </c>
    </row>
    <row r="217" spans="1:36">
      <c r="A217" s="34">
        <v>392</v>
      </c>
      <c r="B217" s="34">
        <v>1316</v>
      </c>
      <c r="C217" s="34" t="s">
        <v>596</v>
      </c>
      <c r="D217" s="34">
        <v>520029935</v>
      </c>
      <c r="E217" s="34" t="s">
        <v>201</v>
      </c>
      <c r="F217" s="41" t="s">
        <v>603</v>
      </c>
      <c r="G217" s="34" t="s">
        <v>604</v>
      </c>
      <c r="H217" s="34" t="s">
        <v>204</v>
      </c>
      <c r="I217" s="34" t="s">
        <v>222</v>
      </c>
      <c r="J217" s="34" t="s">
        <v>71</v>
      </c>
      <c r="K217" s="34" t="s">
        <v>71</v>
      </c>
      <c r="L217" s="34" t="s">
        <v>206</v>
      </c>
      <c r="M217" s="34" t="s">
        <v>107</v>
      </c>
      <c r="N217" s="34" t="s">
        <v>323</v>
      </c>
      <c r="O217" s="34" t="s">
        <v>72</v>
      </c>
      <c r="P217" s="34" t="s">
        <v>73</v>
      </c>
      <c r="Q217" s="34" t="s">
        <v>74</v>
      </c>
      <c r="R217" s="34" t="s">
        <v>209</v>
      </c>
      <c r="S217" s="34" t="s">
        <v>75</v>
      </c>
      <c r="T217" s="37">
        <v>4.82</v>
      </c>
      <c r="U217" s="57" t="s">
        <v>605</v>
      </c>
      <c r="V217" s="42">
        <v>2.4E-2</v>
      </c>
      <c r="W217" s="42">
        <v>2.5999999999999999E-2</v>
      </c>
      <c r="X217" s="42" t="s">
        <v>211</v>
      </c>
      <c r="Y217" s="41" t="s">
        <v>72</v>
      </c>
      <c r="Z217" s="45">
        <v>67000</v>
      </c>
      <c r="AA217" s="37">
        <v>1</v>
      </c>
      <c r="AB217" s="37">
        <v>101.7</v>
      </c>
      <c r="AC217" s="37">
        <v>0</v>
      </c>
      <c r="AD217" s="37">
        <v>68.138999999999996</v>
      </c>
      <c r="AG217" s="34" t="s">
        <v>16</v>
      </c>
      <c r="AH217" s="42">
        <v>3.04E-5</v>
      </c>
      <c r="AI217" s="42">
        <v>5.4189994581000551E-3</v>
      </c>
      <c r="AJ217" s="42">
        <v>1.6539E-3</v>
      </c>
    </row>
    <row r="218" spans="1:36">
      <c r="A218" s="34">
        <v>392</v>
      </c>
      <c r="B218" s="34">
        <v>1316</v>
      </c>
      <c r="C218" s="34" t="s">
        <v>606</v>
      </c>
      <c r="D218" s="34">
        <v>520000472</v>
      </c>
      <c r="E218" s="34" t="s">
        <v>201</v>
      </c>
      <c r="F218" s="41" t="s">
        <v>607</v>
      </c>
      <c r="G218" s="34" t="s">
        <v>608</v>
      </c>
      <c r="H218" s="34" t="s">
        <v>204</v>
      </c>
      <c r="I218" s="34" t="s">
        <v>222</v>
      </c>
      <c r="J218" s="34" t="s">
        <v>71</v>
      </c>
      <c r="K218" s="34" t="s">
        <v>71</v>
      </c>
      <c r="L218" s="34" t="s">
        <v>206</v>
      </c>
      <c r="M218" s="34" t="s">
        <v>107</v>
      </c>
      <c r="N218" s="34" t="s">
        <v>268</v>
      </c>
      <c r="O218" s="34" t="s">
        <v>72</v>
      </c>
      <c r="P218" s="34" t="s">
        <v>73</v>
      </c>
      <c r="Q218" s="34" t="s">
        <v>74</v>
      </c>
      <c r="R218" s="34" t="s">
        <v>209</v>
      </c>
      <c r="S218" s="34" t="s">
        <v>75</v>
      </c>
      <c r="T218" s="37">
        <v>5.12</v>
      </c>
      <c r="U218" s="57" t="s">
        <v>609</v>
      </c>
      <c r="V218" s="42">
        <v>2.3900000000000001E-2</v>
      </c>
      <c r="W218" s="42">
        <v>2.6200000000000001E-2</v>
      </c>
      <c r="X218" s="42" t="s">
        <v>211</v>
      </c>
      <c r="Y218" s="41" t="s">
        <v>72</v>
      </c>
      <c r="Z218" s="45">
        <v>120000</v>
      </c>
      <c r="AA218" s="37">
        <v>1</v>
      </c>
      <c r="AB218" s="37">
        <v>116.21</v>
      </c>
      <c r="AC218" s="37">
        <v>0</v>
      </c>
      <c r="AD218" s="37">
        <v>139.452</v>
      </c>
      <c r="AG218" s="34" t="s">
        <v>16</v>
      </c>
      <c r="AH218" s="42">
        <v>3.0800000000000003E-5</v>
      </c>
      <c r="AI218" s="42">
        <v>1.1090398890960113E-2</v>
      </c>
      <c r="AJ218" s="42">
        <v>3.3849000000000001E-3</v>
      </c>
    </row>
    <row r="219" spans="1:36">
      <c r="A219" s="34">
        <v>392</v>
      </c>
      <c r="B219" s="34">
        <v>1316</v>
      </c>
      <c r="C219" s="34" t="s">
        <v>606</v>
      </c>
      <c r="D219" s="34">
        <v>520000472</v>
      </c>
      <c r="E219" s="34" t="s">
        <v>201</v>
      </c>
      <c r="F219" s="41" t="s">
        <v>610</v>
      </c>
      <c r="G219" s="34" t="s">
        <v>611</v>
      </c>
      <c r="H219" s="34" t="s">
        <v>204</v>
      </c>
      <c r="I219" s="34" t="s">
        <v>222</v>
      </c>
      <c r="J219" s="34" t="s">
        <v>71</v>
      </c>
      <c r="K219" s="34" t="s">
        <v>71</v>
      </c>
      <c r="L219" s="34" t="s">
        <v>206</v>
      </c>
      <c r="M219" s="34" t="s">
        <v>107</v>
      </c>
      <c r="N219" s="34" t="s">
        <v>268</v>
      </c>
      <c r="O219" s="34" t="s">
        <v>72</v>
      </c>
      <c r="P219" s="34" t="s">
        <v>73</v>
      </c>
      <c r="Q219" s="34" t="s">
        <v>74</v>
      </c>
      <c r="R219" s="34" t="s">
        <v>209</v>
      </c>
      <c r="S219" s="34" t="s">
        <v>75</v>
      </c>
      <c r="T219" s="37">
        <v>7.14</v>
      </c>
      <c r="U219" s="57" t="s">
        <v>612</v>
      </c>
      <c r="V219" s="42">
        <v>0.03</v>
      </c>
      <c r="W219" s="42">
        <v>2.5999999999999999E-2</v>
      </c>
      <c r="X219" s="42" t="s">
        <v>211</v>
      </c>
      <c r="Y219" s="41" t="s">
        <v>72</v>
      </c>
      <c r="Z219" s="45">
        <v>148000</v>
      </c>
      <c r="AA219" s="37">
        <v>1</v>
      </c>
      <c r="AB219" s="37">
        <v>109.5</v>
      </c>
      <c r="AC219" s="37">
        <v>0</v>
      </c>
      <c r="AD219" s="37">
        <v>162.06</v>
      </c>
      <c r="AG219" s="34" t="s">
        <v>16</v>
      </c>
      <c r="AH219" s="42">
        <v>3.6199999999999999E-5</v>
      </c>
      <c r="AI219" s="42">
        <v>1.2888298711170131E-2</v>
      </c>
      <c r="AJ219" s="42">
        <v>3.9337E-3</v>
      </c>
    </row>
    <row r="220" spans="1:36">
      <c r="A220" s="34">
        <v>392</v>
      </c>
      <c r="B220" s="34">
        <v>1316</v>
      </c>
      <c r="C220" s="34" t="s">
        <v>606</v>
      </c>
      <c r="D220" s="34">
        <v>520000472</v>
      </c>
      <c r="E220" s="34" t="s">
        <v>201</v>
      </c>
      <c r="F220" s="41" t="s">
        <v>613</v>
      </c>
      <c r="G220" s="34" t="s">
        <v>614</v>
      </c>
      <c r="H220" s="34" t="s">
        <v>204</v>
      </c>
      <c r="I220" s="34" t="s">
        <v>222</v>
      </c>
      <c r="J220" s="34" t="s">
        <v>71</v>
      </c>
      <c r="K220" s="34" t="s">
        <v>71</v>
      </c>
      <c r="L220" s="34" t="s">
        <v>206</v>
      </c>
      <c r="M220" s="34" t="s">
        <v>107</v>
      </c>
      <c r="N220" s="34" t="s">
        <v>268</v>
      </c>
      <c r="O220" s="34" t="s">
        <v>72</v>
      </c>
      <c r="P220" s="34" t="s">
        <v>73</v>
      </c>
      <c r="Q220" s="34" t="s">
        <v>74</v>
      </c>
      <c r="R220" s="34" t="s">
        <v>209</v>
      </c>
      <c r="S220" s="34" t="s">
        <v>75</v>
      </c>
      <c r="T220" s="37">
        <v>10.06</v>
      </c>
      <c r="U220" s="57" t="s">
        <v>615</v>
      </c>
      <c r="V220" s="42">
        <v>3.2000000000000001E-2</v>
      </c>
      <c r="W220" s="42">
        <v>2.8000000000000001E-2</v>
      </c>
      <c r="X220" s="42" t="s">
        <v>211</v>
      </c>
      <c r="Y220" s="41" t="s">
        <v>72</v>
      </c>
      <c r="Z220" s="45">
        <v>192994</v>
      </c>
      <c r="AA220" s="37">
        <v>1</v>
      </c>
      <c r="AB220" s="37">
        <v>110.87</v>
      </c>
      <c r="AC220" s="37">
        <v>0</v>
      </c>
      <c r="AD220" s="37">
        <v>213.97244000000001</v>
      </c>
      <c r="AG220" s="34" t="s">
        <v>16</v>
      </c>
      <c r="AH220" s="42">
        <v>3.9100000000000002E-5</v>
      </c>
      <c r="AI220" s="42">
        <v>1.7016898298310174E-2</v>
      </c>
      <c r="AJ220" s="42">
        <v>5.1938000000000002E-3</v>
      </c>
    </row>
    <row r="221" spans="1:36">
      <c r="A221" s="34">
        <v>392</v>
      </c>
      <c r="B221" s="34">
        <v>1316</v>
      </c>
      <c r="C221" s="34" t="s">
        <v>606</v>
      </c>
      <c r="D221" s="34">
        <v>520000472</v>
      </c>
      <c r="E221" s="34" t="s">
        <v>201</v>
      </c>
      <c r="F221" s="41" t="s">
        <v>616</v>
      </c>
      <c r="G221" s="34" t="s">
        <v>617</v>
      </c>
      <c r="H221" s="34" t="s">
        <v>204</v>
      </c>
      <c r="I221" s="34" t="s">
        <v>222</v>
      </c>
      <c r="J221" s="34" t="s">
        <v>71</v>
      </c>
      <c r="K221" s="34" t="s">
        <v>71</v>
      </c>
      <c r="L221" s="34" t="s">
        <v>206</v>
      </c>
      <c r="M221" s="34" t="s">
        <v>107</v>
      </c>
      <c r="N221" s="34" t="s">
        <v>229</v>
      </c>
      <c r="O221" s="34" t="s">
        <v>72</v>
      </c>
      <c r="P221" s="34" t="s">
        <v>73</v>
      </c>
      <c r="Q221" s="34" t="s">
        <v>74</v>
      </c>
      <c r="R221" s="34" t="s">
        <v>209</v>
      </c>
      <c r="S221" s="34" t="s">
        <v>75</v>
      </c>
      <c r="T221" s="37">
        <v>7.84</v>
      </c>
      <c r="U221" s="57" t="s">
        <v>618</v>
      </c>
      <c r="V221" s="42">
        <v>2.9899999999999999E-2</v>
      </c>
      <c r="W221" s="42">
        <v>2.76E-2</v>
      </c>
      <c r="X221" s="42" t="s">
        <v>211</v>
      </c>
      <c r="Y221" s="41" t="s">
        <v>72</v>
      </c>
      <c r="Z221" s="45">
        <v>13000</v>
      </c>
      <c r="AA221" s="37">
        <v>1</v>
      </c>
      <c r="AB221" s="37">
        <v>103.17</v>
      </c>
      <c r="AC221" s="37">
        <v>0</v>
      </c>
      <c r="AD221" s="37">
        <v>13.412100000000001</v>
      </c>
      <c r="AG221" s="34" t="s">
        <v>16</v>
      </c>
      <c r="AH221" s="42">
        <v>3.3500000000000001E-5</v>
      </c>
      <c r="AI221" s="42">
        <v>1.0665998933400108E-3</v>
      </c>
      <c r="AJ221" s="42">
        <v>3.256E-4</v>
      </c>
    </row>
    <row r="222" spans="1:36">
      <c r="A222" s="34">
        <v>392</v>
      </c>
      <c r="B222" s="34">
        <v>1316</v>
      </c>
      <c r="C222" s="34" t="s">
        <v>619</v>
      </c>
      <c r="D222" s="34">
        <v>520018078</v>
      </c>
      <c r="E222" s="34" t="s">
        <v>201</v>
      </c>
      <c r="F222" s="41" t="s">
        <v>620</v>
      </c>
      <c r="G222" s="34" t="s">
        <v>621</v>
      </c>
      <c r="H222" s="34" t="s">
        <v>204</v>
      </c>
      <c r="I222" s="34" t="s">
        <v>222</v>
      </c>
      <c r="J222" s="34" t="s">
        <v>71</v>
      </c>
      <c r="K222" s="34" t="s">
        <v>71</v>
      </c>
      <c r="L222" s="34" t="s">
        <v>206</v>
      </c>
      <c r="M222" s="34" t="s">
        <v>107</v>
      </c>
      <c r="N222" s="34" t="s">
        <v>323</v>
      </c>
      <c r="O222" s="34" t="s">
        <v>72</v>
      </c>
      <c r="P222" s="34" t="s">
        <v>73</v>
      </c>
      <c r="Q222" s="34" t="s">
        <v>74</v>
      </c>
      <c r="R222" s="34" t="s">
        <v>209</v>
      </c>
      <c r="S222" s="34" t="s">
        <v>75</v>
      </c>
      <c r="T222" s="37">
        <v>4.3899999999999997</v>
      </c>
      <c r="U222" s="57" t="s">
        <v>622</v>
      </c>
      <c r="V222" s="42">
        <v>1E-3</v>
      </c>
      <c r="W222" s="42">
        <v>2.58E-2</v>
      </c>
      <c r="X222" s="42" t="s">
        <v>211</v>
      </c>
      <c r="Y222" s="41" t="s">
        <v>72</v>
      </c>
      <c r="Z222" s="45">
        <v>120000</v>
      </c>
      <c r="AA222" s="37">
        <v>1</v>
      </c>
      <c r="AB222" s="37">
        <v>102.6</v>
      </c>
      <c r="AC222" s="37">
        <v>0</v>
      </c>
      <c r="AD222" s="37">
        <v>123.12</v>
      </c>
      <c r="AG222" s="34" t="s">
        <v>16</v>
      </c>
      <c r="AH222" s="42">
        <v>2.7900000000000001E-5</v>
      </c>
      <c r="AI222" s="42">
        <v>9.7914990208500998E-3</v>
      </c>
      <c r="AJ222" s="42">
        <v>2.9884999999999998E-3</v>
      </c>
    </row>
    <row r="223" spans="1:36">
      <c r="A223" s="34">
        <v>392</v>
      </c>
      <c r="B223" s="34">
        <v>1316</v>
      </c>
      <c r="C223" s="34" t="s">
        <v>619</v>
      </c>
      <c r="D223" s="34">
        <v>520018078</v>
      </c>
      <c r="E223" s="34" t="s">
        <v>201</v>
      </c>
      <c r="F223" s="41" t="s">
        <v>626</v>
      </c>
      <c r="G223" s="34" t="s">
        <v>627</v>
      </c>
      <c r="H223" s="34" t="s">
        <v>204</v>
      </c>
      <c r="I223" s="34" t="s">
        <v>222</v>
      </c>
      <c r="J223" s="34" t="s">
        <v>71</v>
      </c>
      <c r="K223" s="34" t="s">
        <v>71</v>
      </c>
      <c r="L223" s="34" t="s">
        <v>206</v>
      </c>
      <c r="M223" s="34" t="s">
        <v>107</v>
      </c>
      <c r="N223" s="34" t="s">
        <v>323</v>
      </c>
      <c r="O223" s="34" t="s">
        <v>72</v>
      </c>
      <c r="P223" s="34" t="s">
        <v>73</v>
      </c>
      <c r="Q223" s="34" t="s">
        <v>74</v>
      </c>
      <c r="R223" s="34" t="s">
        <v>209</v>
      </c>
      <c r="S223" s="34" t="s">
        <v>75</v>
      </c>
      <c r="T223" s="37">
        <v>4.3899999999999997</v>
      </c>
      <c r="U223" s="57" t="s">
        <v>628</v>
      </c>
      <c r="V223" s="42">
        <v>2.0199999999999999E-2</v>
      </c>
      <c r="W223" s="42">
        <v>2.63E-2</v>
      </c>
      <c r="X223" s="42" t="s">
        <v>211</v>
      </c>
      <c r="Y223" s="41" t="s">
        <v>72</v>
      </c>
      <c r="Z223" s="45">
        <v>290000</v>
      </c>
      <c r="AA223" s="37">
        <v>1</v>
      </c>
      <c r="AB223" s="37">
        <v>102.52</v>
      </c>
      <c r="AC223" s="37">
        <v>0</v>
      </c>
      <c r="AD223" s="37">
        <v>297.30799999999999</v>
      </c>
      <c r="AG223" s="34" t="s">
        <v>16</v>
      </c>
      <c r="AH223" s="42">
        <v>8.1199999999999995E-5</v>
      </c>
      <c r="AI223" s="42">
        <v>2.3644397635560241E-2</v>
      </c>
      <c r="AJ223" s="42">
        <v>7.2166000000000001E-3</v>
      </c>
    </row>
    <row r="224" spans="1:36">
      <c r="A224" s="34">
        <v>392</v>
      </c>
      <c r="B224" s="34">
        <v>1316</v>
      </c>
      <c r="C224" s="34" t="s">
        <v>320</v>
      </c>
      <c r="D224" s="34">
        <v>520032046</v>
      </c>
      <c r="E224" s="34" t="s">
        <v>201</v>
      </c>
      <c r="F224" s="41" t="s">
        <v>629</v>
      </c>
      <c r="G224" s="34" t="s">
        <v>630</v>
      </c>
      <c r="H224" s="34" t="s">
        <v>204</v>
      </c>
      <c r="I224" s="34" t="s">
        <v>205</v>
      </c>
      <c r="J224" s="34" t="s">
        <v>71</v>
      </c>
      <c r="K224" s="34" t="s">
        <v>71</v>
      </c>
      <c r="L224" s="34" t="s">
        <v>206</v>
      </c>
      <c r="M224" s="34" t="s">
        <v>107</v>
      </c>
      <c r="N224" s="34" t="s">
        <v>323</v>
      </c>
      <c r="O224" s="34" t="s">
        <v>72</v>
      </c>
      <c r="P224" s="34" t="s">
        <v>73</v>
      </c>
      <c r="Q224" s="34" t="s">
        <v>74</v>
      </c>
      <c r="R224" s="34" t="s">
        <v>209</v>
      </c>
      <c r="S224" s="34" t="s">
        <v>75</v>
      </c>
      <c r="T224" s="37">
        <v>3.09</v>
      </c>
      <c r="U224" s="57" t="s">
        <v>631</v>
      </c>
      <c r="V224" s="42">
        <v>2.7400000000000001E-2</v>
      </c>
      <c r="W224" s="42">
        <v>4.3299999999999998E-2</v>
      </c>
      <c r="X224" s="42" t="s">
        <v>211</v>
      </c>
      <c r="Y224" s="41" t="s">
        <v>72</v>
      </c>
      <c r="Z224" s="45">
        <v>120006</v>
      </c>
      <c r="AA224" s="37">
        <v>1</v>
      </c>
      <c r="AB224" s="37">
        <v>95.89</v>
      </c>
      <c r="AC224" s="37">
        <v>0</v>
      </c>
      <c r="AD224" s="37">
        <v>115.07375</v>
      </c>
      <c r="AG224" s="34" t="s">
        <v>16</v>
      </c>
      <c r="AH224" s="42">
        <v>9.3399999999999993E-5</v>
      </c>
      <c r="AI224" s="42">
        <v>9.1515990848400931E-3</v>
      </c>
      <c r="AJ224" s="42">
        <v>2.7932E-3</v>
      </c>
    </row>
    <row r="225" spans="1:36">
      <c r="A225" s="34">
        <v>392</v>
      </c>
      <c r="B225" s="34">
        <v>1316</v>
      </c>
      <c r="C225" s="34" t="s">
        <v>320</v>
      </c>
      <c r="D225" s="34">
        <v>520032046</v>
      </c>
      <c r="E225" s="34" t="s">
        <v>201</v>
      </c>
      <c r="F225" s="41" t="s">
        <v>632</v>
      </c>
      <c r="G225" s="34" t="s">
        <v>633</v>
      </c>
      <c r="H225" s="34" t="s">
        <v>204</v>
      </c>
      <c r="I225" s="34" t="s">
        <v>222</v>
      </c>
      <c r="J225" s="34" t="s">
        <v>71</v>
      </c>
      <c r="K225" s="34" t="s">
        <v>71</v>
      </c>
      <c r="L225" s="34" t="s">
        <v>206</v>
      </c>
      <c r="M225" s="34" t="s">
        <v>107</v>
      </c>
      <c r="N225" s="34" t="s">
        <v>323</v>
      </c>
      <c r="O225" s="34" t="s">
        <v>72</v>
      </c>
      <c r="P225" s="34" t="s">
        <v>73</v>
      </c>
      <c r="Q225" s="34" t="s">
        <v>74</v>
      </c>
      <c r="R225" s="34" t="s">
        <v>209</v>
      </c>
      <c r="S225" s="34" t="s">
        <v>75</v>
      </c>
      <c r="T225" s="37">
        <v>3.28</v>
      </c>
      <c r="U225" s="57" t="s">
        <v>634</v>
      </c>
      <c r="V225" s="42">
        <v>1.6400000000000001E-2</v>
      </c>
      <c r="W225" s="42">
        <v>2.6200000000000001E-2</v>
      </c>
      <c r="X225" s="42" t="s">
        <v>211</v>
      </c>
      <c r="Y225" s="41" t="s">
        <v>72</v>
      </c>
      <c r="Z225" s="45">
        <v>140004</v>
      </c>
      <c r="AA225" s="37">
        <v>1</v>
      </c>
      <c r="AB225" s="37">
        <v>106.26</v>
      </c>
      <c r="AC225" s="37">
        <v>0</v>
      </c>
      <c r="AD225" s="37">
        <v>148.76824999999999</v>
      </c>
      <c r="AG225" s="34" t="s">
        <v>16</v>
      </c>
      <c r="AH225" s="42">
        <v>1.4870000000000001E-4</v>
      </c>
      <c r="AI225" s="42">
        <v>1.1831298816870119E-2</v>
      </c>
      <c r="AJ225" s="42">
        <v>3.6110999999999999E-3</v>
      </c>
    </row>
    <row r="226" spans="1:36">
      <c r="A226" s="34">
        <v>392</v>
      </c>
      <c r="B226" s="34">
        <v>1316</v>
      </c>
      <c r="C226" s="34" t="s">
        <v>320</v>
      </c>
      <c r="D226" s="34">
        <v>520032046</v>
      </c>
      <c r="E226" s="34" t="s">
        <v>201</v>
      </c>
      <c r="F226" s="41" t="s">
        <v>635</v>
      </c>
      <c r="G226" s="34" t="s">
        <v>636</v>
      </c>
      <c r="H226" s="34" t="s">
        <v>204</v>
      </c>
      <c r="I226" s="34" t="s">
        <v>222</v>
      </c>
      <c r="J226" s="34" t="s">
        <v>71</v>
      </c>
      <c r="K226" s="34" t="s">
        <v>71</v>
      </c>
      <c r="L226" s="34" t="s">
        <v>206</v>
      </c>
      <c r="M226" s="34" t="s">
        <v>107</v>
      </c>
      <c r="N226" s="34" t="s">
        <v>323</v>
      </c>
      <c r="O226" s="34" t="s">
        <v>72</v>
      </c>
      <c r="P226" s="34" t="s">
        <v>73</v>
      </c>
      <c r="Q226" s="34" t="s">
        <v>74</v>
      </c>
      <c r="R226" s="34" t="s">
        <v>209</v>
      </c>
      <c r="S226" s="34" t="s">
        <v>75</v>
      </c>
      <c r="T226" s="37">
        <v>2.21</v>
      </c>
      <c r="U226" s="57" t="s">
        <v>637</v>
      </c>
      <c r="V226" s="42">
        <v>1.2200000000000001E-2</v>
      </c>
      <c r="W226" s="42">
        <v>2.5000000000000001E-2</v>
      </c>
      <c r="X226" s="42" t="s">
        <v>211</v>
      </c>
      <c r="Y226" s="41" t="s">
        <v>72</v>
      </c>
      <c r="Z226" s="45">
        <v>439568</v>
      </c>
      <c r="AA226" s="37">
        <v>1</v>
      </c>
      <c r="AB226" s="37">
        <v>116.02</v>
      </c>
      <c r="AC226" s="37">
        <v>0</v>
      </c>
      <c r="AD226" s="37">
        <v>509.98678999999998</v>
      </c>
      <c r="AG226" s="34" t="s">
        <v>16</v>
      </c>
      <c r="AH226" s="42">
        <v>1.4569999999999999E-4</v>
      </c>
      <c r="AI226" s="42">
        <v>4.0558395944160414E-2</v>
      </c>
      <c r="AJ226" s="42">
        <v>1.2378999999999999E-2</v>
      </c>
    </row>
    <row r="227" spans="1:36">
      <c r="A227" s="34">
        <v>392</v>
      </c>
      <c r="B227" s="34">
        <v>1316</v>
      </c>
      <c r="C227" s="34" t="s">
        <v>320</v>
      </c>
      <c r="D227" s="34">
        <v>520032046</v>
      </c>
      <c r="E227" s="34" t="s">
        <v>201</v>
      </c>
      <c r="F227" s="41" t="s">
        <v>641</v>
      </c>
      <c r="G227" s="34" t="s">
        <v>642</v>
      </c>
      <c r="H227" s="34" t="s">
        <v>204</v>
      </c>
      <c r="I227" s="34" t="s">
        <v>222</v>
      </c>
      <c r="J227" s="34" t="s">
        <v>71</v>
      </c>
      <c r="K227" s="34" t="s">
        <v>71</v>
      </c>
      <c r="L227" s="34" t="s">
        <v>206</v>
      </c>
      <c r="M227" s="34" t="s">
        <v>107</v>
      </c>
      <c r="N227" s="34" t="s">
        <v>323</v>
      </c>
      <c r="O227" s="34" t="s">
        <v>72</v>
      </c>
      <c r="P227" s="34" t="s">
        <v>73</v>
      </c>
      <c r="Q227" s="34" t="s">
        <v>74</v>
      </c>
      <c r="R227" s="34" t="s">
        <v>209</v>
      </c>
      <c r="S227" s="34" t="s">
        <v>75</v>
      </c>
      <c r="T227" s="37">
        <v>4.9800000000000004</v>
      </c>
      <c r="U227" s="57" t="s">
        <v>495</v>
      </c>
      <c r="V227" s="42">
        <v>2E-3</v>
      </c>
      <c r="W227" s="42">
        <v>2.6100000000000002E-2</v>
      </c>
      <c r="X227" s="42" t="s">
        <v>211</v>
      </c>
      <c r="Y227" s="41" t="s">
        <v>72</v>
      </c>
      <c r="Z227" s="45">
        <v>90000</v>
      </c>
      <c r="AA227" s="37">
        <v>1</v>
      </c>
      <c r="AB227" s="37">
        <v>104.05</v>
      </c>
      <c r="AC227" s="37">
        <v>0.21079999999999999</v>
      </c>
      <c r="AD227" s="37">
        <v>93.855879999999999</v>
      </c>
      <c r="AG227" s="34" t="s">
        <v>16</v>
      </c>
      <c r="AH227" s="42">
        <v>2.5999999999999998E-5</v>
      </c>
      <c r="AI227" s="42">
        <v>7.4641992535800757E-3</v>
      </c>
      <c r="AJ227" s="42">
        <v>2.2782000000000002E-3</v>
      </c>
    </row>
    <row r="228" spans="1:36">
      <c r="A228" s="34">
        <v>392</v>
      </c>
      <c r="B228" s="34">
        <v>1316</v>
      </c>
      <c r="C228" s="34" t="s">
        <v>652</v>
      </c>
      <c r="D228" s="34">
        <v>520000118</v>
      </c>
      <c r="E228" s="34" t="s">
        <v>201</v>
      </c>
      <c r="F228" s="41" t="s">
        <v>656</v>
      </c>
      <c r="G228" s="34" t="s">
        <v>657</v>
      </c>
      <c r="H228" s="34" t="s">
        <v>204</v>
      </c>
      <c r="I228" s="34" t="s">
        <v>222</v>
      </c>
      <c r="J228" s="34" t="s">
        <v>71</v>
      </c>
      <c r="K228" s="34" t="s">
        <v>71</v>
      </c>
      <c r="L228" s="34" t="s">
        <v>206</v>
      </c>
      <c r="M228" s="34" t="s">
        <v>107</v>
      </c>
      <c r="N228" s="34" t="s">
        <v>323</v>
      </c>
      <c r="O228" s="34" t="s">
        <v>72</v>
      </c>
      <c r="P228" s="34" t="s">
        <v>73</v>
      </c>
      <c r="Q228" s="34" t="s">
        <v>74</v>
      </c>
      <c r="R228" s="34" t="s">
        <v>209</v>
      </c>
      <c r="S228" s="34" t="s">
        <v>75</v>
      </c>
      <c r="T228" s="37">
        <v>3.34</v>
      </c>
      <c r="U228" s="57" t="s">
        <v>655</v>
      </c>
      <c r="V228" s="42">
        <v>1E-3</v>
      </c>
      <c r="W228" s="42">
        <v>2.5700000000000001E-2</v>
      </c>
      <c r="X228" s="42" t="s">
        <v>211</v>
      </c>
      <c r="Y228" s="41" t="s">
        <v>72</v>
      </c>
      <c r="Z228" s="45">
        <v>210000</v>
      </c>
      <c r="AA228" s="37">
        <v>1</v>
      </c>
      <c r="AB228" s="37">
        <v>105.19</v>
      </c>
      <c r="AC228" s="37">
        <v>0</v>
      </c>
      <c r="AD228" s="37">
        <v>220.899</v>
      </c>
      <c r="AG228" s="34" t="s">
        <v>16</v>
      </c>
      <c r="AH228" s="42">
        <v>2.1330000000000001E-4</v>
      </c>
      <c r="AI228" s="42">
        <v>1.7567698243230179E-2</v>
      </c>
      <c r="AJ228" s="42">
        <v>5.3619000000000002E-3</v>
      </c>
    </row>
    <row r="229" spans="1:36">
      <c r="A229" s="34">
        <v>392</v>
      </c>
      <c r="B229" s="34">
        <v>1316</v>
      </c>
      <c r="C229" s="34" t="s">
        <v>652</v>
      </c>
      <c r="D229" s="34">
        <v>520000118</v>
      </c>
      <c r="E229" s="34" t="s">
        <v>201</v>
      </c>
      <c r="F229" s="41" t="s">
        <v>724</v>
      </c>
      <c r="G229" s="34" t="s">
        <v>725</v>
      </c>
      <c r="H229" s="34" t="s">
        <v>204</v>
      </c>
      <c r="I229" s="34" t="s">
        <v>222</v>
      </c>
      <c r="J229" s="34" t="s">
        <v>71</v>
      </c>
      <c r="K229" s="34" t="s">
        <v>71</v>
      </c>
      <c r="L229" s="34" t="s">
        <v>206</v>
      </c>
      <c r="M229" s="34" t="s">
        <v>107</v>
      </c>
      <c r="N229" s="34" t="s">
        <v>323</v>
      </c>
      <c r="O229" s="34" t="s">
        <v>72</v>
      </c>
      <c r="P229" s="34" t="s">
        <v>73</v>
      </c>
      <c r="Q229" s="34" t="s">
        <v>74</v>
      </c>
      <c r="R229" s="34" t="s">
        <v>209</v>
      </c>
      <c r="S229" s="34" t="s">
        <v>75</v>
      </c>
      <c r="T229" s="37">
        <v>2.81</v>
      </c>
      <c r="U229" s="57" t="s">
        <v>726</v>
      </c>
      <c r="V229" s="42">
        <v>1.7500000000000002E-2</v>
      </c>
      <c r="W229" s="42">
        <v>2.4400000000000002E-2</v>
      </c>
      <c r="X229" s="42" t="s">
        <v>211</v>
      </c>
      <c r="Y229" s="41" t="s">
        <v>72</v>
      </c>
      <c r="Z229" s="45">
        <v>123049.2</v>
      </c>
      <c r="AA229" s="37">
        <v>1</v>
      </c>
      <c r="AB229" s="37">
        <v>115.29</v>
      </c>
      <c r="AC229" s="37">
        <v>0</v>
      </c>
      <c r="AD229" s="37">
        <v>141.86341999999999</v>
      </c>
      <c r="AG229" s="34" t="s">
        <v>16</v>
      </c>
      <c r="AH229" s="42">
        <v>5.5099999999999998E-5</v>
      </c>
      <c r="AI229" s="42">
        <v>1.1282098871790115E-2</v>
      </c>
      <c r="AJ229" s="42">
        <v>3.4434999999999999E-3</v>
      </c>
    </row>
    <row r="230" spans="1:36">
      <c r="A230" s="34">
        <v>392</v>
      </c>
      <c r="B230" s="34">
        <v>1316</v>
      </c>
      <c r="C230" s="34" t="s">
        <v>673</v>
      </c>
      <c r="D230" s="34">
        <v>520025586</v>
      </c>
      <c r="E230" s="34" t="s">
        <v>201</v>
      </c>
      <c r="F230" s="41" t="s">
        <v>674</v>
      </c>
      <c r="G230" s="34" t="s">
        <v>675</v>
      </c>
      <c r="H230" s="34" t="s">
        <v>204</v>
      </c>
      <c r="I230" s="34" t="s">
        <v>222</v>
      </c>
      <c r="J230" s="34" t="s">
        <v>71</v>
      </c>
      <c r="K230" s="34" t="s">
        <v>71</v>
      </c>
      <c r="L230" s="34" t="s">
        <v>206</v>
      </c>
      <c r="M230" s="34" t="s">
        <v>107</v>
      </c>
      <c r="N230" s="34" t="s">
        <v>382</v>
      </c>
      <c r="O230" s="34" t="s">
        <v>72</v>
      </c>
      <c r="P230" s="34" t="s">
        <v>664</v>
      </c>
      <c r="Q230" s="34" t="s">
        <v>664</v>
      </c>
      <c r="R230" s="34" t="s">
        <v>664</v>
      </c>
      <c r="S230" s="34" t="s">
        <v>75</v>
      </c>
      <c r="T230" s="37">
        <v>2.44</v>
      </c>
      <c r="U230" s="57" t="s">
        <v>286</v>
      </c>
      <c r="V230" s="42">
        <v>3.6999999999999998E-2</v>
      </c>
      <c r="W230" s="42">
        <v>3.6799999999999999E-2</v>
      </c>
      <c r="X230" s="42" t="s">
        <v>211</v>
      </c>
      <c r="Y230" s="41" t="s">
        <v>72</v>
      </c>
      <c r="Z230" s="45">
        <v>49404.25</v>
      </c>
      <c r="AA230" s="37">
        <v>1</v>
      </c>
      <c r="AB230" s="37">
        <v>117.19</v>
      </c>
      <c r="AC230" s="37">
        <v>0</v>
      </c>
      <c r="AD230" s="37">
        <v>57.896839999999997</v>
      </c>
      <c r="AG230" s="34" t="s">
        <v>16</v>
      </c>
      <c r="AH230" s="42">
        <v>1.121E-4</v>
      </c>
      <c r="AI230" s="42">
        <v>4.6043995395600463E-3</v>
      </c>
      <c r="AJ230" s="42">
        <v>1.4053E-3</v>
      </c>
    </row>
    <row r="231" spans="1:36">
      <c r="A231" s="34">
        <v>392</v>
      </c>
      <c r="B231" s="34">
        <v>1316</v>
      </c>
      <c r="C231" s="34" t="s">
        <v>727</v>
      </c>
      <c r="D231" s="34" t="s">
        <v>728</v>
      </c>
      <c r="E231" s="34" t="s">
        <v>729</v>
      </c>
      <c r="F231" s="41" t="s">
        <v>730</v>
      </c>
      <c r="G231" s="34" t="s">
        <v>731</v>
      </c>
      <c r="H231" s="34" t="s">
        <v>204</v>
      </c>
      <c r="I231" s="34" t="s">
        <v>228</v>
      </c>
      <c r="J231" s="34" t="s">
        <v>152</v>
      </c>
      <c r="K231" s="34" t="s">
        <v>732</v>
      </c>
      <c r="L231" s="34" t="s">
        <v>206</v>
      </c>
      <c r="M231" s="34" t="s">
        <v>733</v>
      </c>
      <c r="N231" s="34" t="s">
        <v>734</v>
      </c>
      <c r="O231" s="34" t="s">
        <v>72</v>
      </c>
      <c r="P231" s="34" t="s">
        <v>735</v>
      </c>
      <c r="Q231" s="34" t="s">
        <v>156</v>
      </c>
      <c r="R231" s="34" t="s">
        <v>209</v>
      </c>
      <c r="S231" s="34" t="s">
        <v>78</v>
      </c>
      <c r="T231" s="37">
        <v>1.2669999999999999</v>
      </c>
      <c r="U231" s="57" t="s">
        <v>736</v>
      </c>
      <c r="V231" s="42">
        <v>4.2500000000000003E-2</v>
      </c>
      <c r="W231" s="42">
        <v>4.7399999999999998E-2</v>
      </c>
      <c r="X231" s="42" t="s">
        <v>211</v>
      </c>
      <c r="Y231" s="41" t="s">
        <v>72</v>
      </c>
      <c r="Z231" s="45">
        <v>60751.22</v>
      </c>
      <c r="AA231" s="37">
        <v>3.3719999999999999</v>
      </c>
      <c r="AB231" s="37">
        <v>100.03713999999999</v>
      </c>
      <c r="AC231" s="37">
        <v>0</v>
      </c>
      <c r="AD231" s="37">
        <v>204.92919000000001</v>
      </c>
      <c r="AG231" s="34" t="s">
        <v>16</v>
      </c>
      <c r="AH231" s="42">
        <v>6.0699999999999998E-5</v>
      </c>
      <c r="AI231" s="42">
        <v>1.6297698370230165E-2</v>
      </c>
      <c r="AJ231" s="42">
        <v>4.9743000000000001E-3</v>
      </c>
    </row>
    <row r="232" spans="1:36">
      <c r="A232" s="34">
        <v>392</v>
      </c>
      <c r="B232" s="34">
        <v>1316</v>
      </c>
      <c r="C232" s="34" t="s">
        <v>681</v>
      </c>
      <c r="D232" s="34">
        <v>1665</v>
      </c>
      <c r="E232" s="34" t="s">
        <v>190</v>
      </c>
      <c r="F232" s="41" t="s">
        <v>682</v>
      </c>
      <c r="G232" s="34" t="s">
        <v>683</v>
      </c>
      <c r="H232" s="34" t="s">
        <v>204</v>
      </c>
      <c r="I232" s="34" t="s">
        <v>2795</v>
      </c>
      <c r="J232" s="34" t="s">
        <v>71</v>
      </c>
      <c r="K232" s="34" t="s">
        <v>153</v>
      </c>
      <c r="L232" s="34" t="s">
        <v>206</v>
      </c>
      <c r="M232" s="34" t="s">
        <v>107</v>
      </c>
      <c r="N232" s="34" t="s">
        <v>247</v>
      </c>
      <c r="O232" s="34" t="s">
        <v>72</v>
      </c>
      <c r="P232" s="34" t="s">
        <v>531</v>
      </c>
      <c r="Q232" s="34" t="s">
        <v>74</v>
      </c>
      <c r="R232" s="34" t="s">
        <v>209</v>
      </c>
      <c r="S232" s="34" t="s">
        <v>75</v>
      </c>
      <c r="T232" s="37">
        <v>5.76</v>
      </c>
      <c r="U232" s="57" t="s">
        <v>684</v>
      </c>
      <c r="V232" s="42">
        <v>6.5000000000000002E-2</v>
      </c>
      <c r="W232" s="42">
        <v>5.7000000000000002E-2</v>
      </c>
      <c r="X232" s="42" t="s">
        <v>211</v>
      </c>
      <c r="Y232" s="41" t="s">
        <v>72</v>
      </c>
      <c r="Z232" s="45">
        <v>86125.3</v>
      </c>
      <c r="AA232" s="37">
        <v>1</v>
      </c>
      <c r="AB232" s="37">
        <v>106.35</v>
      </c>
      <c r="AC232" s="37">
        <v>0</v>
      </c>
      <c r="AD232" s="37">
        <v>91.594250000000002</v>
      </c>
      <c r="AG232" s="34" t="s">
        <v>16</v>
      </c>
      <c r="AH232" s="42">
        <v>1.4339999999999999E-4</v>
      </c>
      <c r="AI232" s="42">
        <v>7.2842992715700739E-3</v>
      </c>
      <c r="AJ232" s="42">
        <v>2.2233000000000001E-3</v>
      </c>
    </row>
    <row r="233" spans="1:36">
      <c r="A233" s="34">
        <v>392</v>
      </c>
      <c r="B233" s="34">
        <v>1430</v>
      </c>
      <c r="C233" s="34" t="s">
        <v>200</v>
      </c>
      <c r="D233" s="34">
        <v>520037789</v>
      </c>
      <c r="E233" s="34" t="s">
        <v>201</v>
      </c>
      <c r="F233" s="41" t="s">
        <v>202</v>
      </c>
      <c r="G233" s="34" t="s">
        <v>203</v>
      </c>
      <c r="H233" s="34" t="s">
        <v>204</v>
      </c>
      <c r="I233" s="34" t="s">
        <v>205</v>
      </c>
      <c r="J233" s="34" t="s">
        <v>71</v>
      </c>
      <c r="K233" s="34" t="s">
        <v>71</v>
      </c>
      <c r="L233" s="34" t="s">
        <v>206</v>
      </c>
      <c r="M233" s="34" t="s">
        <v>107</v>
      </c>
      <c r="N233" s="34" t="s">
        <v>207</v>
      </c>
      <c r="O233" s="34" t="s">
        <v>72</v>
      </c>
      <c r="P233" s="34" t="s">
        <v>208</v>
      </c>
      <c r="Q233" s="34" t="s">
        <v>109</v>
      </c>
      <c r="R233" s="34" t="s">
        <v>209</v>
      </c>
      <c r="S233" s="34" t="s">
        <v>75</v>
      </c>
      <c r="T233" s="37">
        <v>0.93</v>
      </c>
      <c r="U233" s="57" t="s">
        <v>210</v>
      </c>
      <c r="V233" s="42">
        <v>4.5900000000000003E-2</v>
      </c>
      <c r="W233" s="42">
        <v>4.7800000000000002E-2</v>
      </c>
      <c r="X233" s="42" t="s">
        <v>211</v>
      </c>
      <c r="Y233" s="41" t="s">
        <v>72</v>
      </c>
      <c r="Z233" s="45">
        <v>20000</v>
      </c>
      <c r="AA233" s="37">
        <v>1</v>
      </c>
      <c r="AB233" s="37">
        <v>1001.5</v>
      </c>
      <c r="AC233" s="37">
        <v>0</v>
      </c>
      <c r="AD233" s="37">
        <v>200.3</v>
      </c>
      <c r="AG233" s="34" t="s">
        <v>16</v>
      </c>
      <c r="AH233" s="42">
        <v>2.9569999999999998E-4</v>
      </c>
      <c r="AI233" s="42">
        <v>9.5695590430440972E-2</v>
      </c>
      <c r="AJ233" s="42">
        <v>8.0593999999999996E-3</v>
      </c>
    </row>
    <row r="234" spans="1:36">
      <c r="A234" s="34">
        <v>392</v>
      </c>
      <c r="B234" s="34">
        <v>1430</v>
      </c>
      <c r="C234" s="34" t="s">
        <v>295</v>
      </c>
      <c r="D234" s="34">
        <v>520007469</v>
      </c>
      <c r="E234" s="34" t="s">
        <v>201</v>
      </c>
      <c r="F234" s="41" t="s">
        <v>296</v>
      </c>
      <c r="G234" s="34" t="s">
        <v>297</v>
      </c>
      <c r="H234" s="34" t="s">
        <v>204</v>
      </c>
      <c r="I234" s="34" t="s">
        <v>205</v>
      </c>
      <c r="J234" s="34" t="s">
        <v>71</v>
      </c>
      <c r="K234" s="34" t="s">
        <v>71</v>
      </c>
      <c r="L234" s="34" t="s">
        <v>206</v>
      </c>
      <c r="M234" s="34" t="s">
        <v>107</v>
      </c>
      <c r="N234" s="34" t="s">
        <v>215</v>
      </c>
      <c r="O234" s="34" t="s">
        <v>72</v>
      </c>
      <c r="P234" s="34" t="s">
        <v>293</v>
      </c>
      <c r="Q234" s="34" t="s">
        <v>217</v>
      </c>
      <c r="R234" s="34" t="s">
        <v>209</v>
      </c>
      <c r="S234" s="34" t="s">
        <v>75</v>
      </c>
      <c r="T234" s="37">
        <v>0.74</v>
      </c>
      <c r="U234" s="57" t="s">
        <v>275</v>
      </c>
      <c r="V234" s="42">
        <v>2.9399999999999999E-2</v>
      </c>
      <c r="W234" s="42">
        <v>4.8399999999999999E-2</v>
      </c>
      <c r="X234" s="42" t="s">
        <v>211</v>
      </c>
      <c r="Y234" s="41" t="s">
        <v>72</v>
      </c>
      <c r="Z234" s="45">
        <v>150000</v>
      </c>
      <c r="AA234" s="37">
        <v>1</v>
      </c>
      <c r="AB234" s="37">
        <v>100.83</v>
      </c>
      <c r="AC234" s="37">
        <v>0</v>
      </c>
      <c r="AD234" s="37">
        <v>151.245</v>
      </c>
      <c r="AG234" s="34" t="s">
        <v>16</v>
      </c>
      <c r="AH234" s="42">
        <v>1.3983999999999999E-3</v>
      </c>
      <c r="AI234" s="42">
        <v>7.2258992774100736E-2</v>
      </c>
      <c r="AJ234" s="42">
        <v>6.0856E-3</v>
      </c>
    </row>
    <row r="235" spans="1:36">
      <c r="A235" s="34">
        <v>392</v>
      </c>
      <c r="B235" s="34">
        <v>1430</v>
      </c>
      <c r="C235" s="34" t="s">
        <v>737</v>
      </c>
      <c r="D235" s="34">
        <v>520017807</v>
      </c>
      <c r="E235" s="34" t="s">
        <v>201</v>
      </c>
      <c r="F235" s="41" t="s">
        <v>738</v>
      </c>
      <c r="G235" s="34" t="s">
        <v>739</v>
      </c>
      <c r="H235" s="34" t="s">
        <v>204</v>
      </c>
      <c r="I235" s="34" t="s">
        <v>205</v>
      </c>
      <c r="J235" s="34" t="s">
        <v>71</v>
      </c>
      <c r="K235" s="34" t="s">
        <v>71</v>
      </c>
      <c r="L235" s="34" t="s">
        <v>206</v>
      </c>
      <c r="M235" s="34" t="s">
        <v>107</v>
      </c>
      <c r="N235" s="34" t="s">
        <v>207</v>
      </c>
      <c r="O235" s="34" t="s">
        <v>72</v>
      </c>
      <c r="P235" s="34" t="s">
        <v>301</v>
      </c>
      <c r="Q235" s="34" t="s">
        <v>217</v>
      </c>
      <c r="R235" s="34" t="s">
        <v>209</v>
      </c>
      <c r="S235" s="34" t="s">
        <v>75</v>
      </c>
      <c r="T235" s="37">
        <v>1.1200000000000001</v>
      </c>
      <c r="U235" s="57" t="s">
        <v>740</v>
      </c>
      <c r="V235" s="42">
        <v>5.0500000000000003E-2</v>
      </c>
      <c r="W235" s="42">
        <v>4.7800000000000002E-2</v>
      </c>
      <c r="X235" s="42" t="s">
        <v>211</v>
      </c>
      <c r="Y235" s="41" t="s">
        <v>72</v>
      </c>
      <c r="Z235" s="45">
        <v>93333.33</v>
      </c>
      <c r="AA235" s="37">
        <v>1</v>
      </c>
      <c r="AB235" s="37">
        <v>102.04</v>
      </c>
      <c r="AC235" s="37">
        <v>0</v>
      </c>
      <c r="AD235" s="37">
        <v>95.237319999999997</v>
      </c>
      <c r="AG235" s="34" t="s">
        <v>16</v>
      </c>
      <c r="AH235" s="42">
        <v>5.0350000000000004E-4</v>
      </c>
      <c r="AI235" s="42">
        <v>4.5500695449930462E-2</v>
      </c>
      <c r="AJ235" s="42">
        <v>3.8319999999999999E-3</v>
      </c>
    </row>
    <row r="236" spans="1:36">
      <c r="A236" s="34">
        <v>392</v>
      </c>
      <c r="B236" s="34">
        <v>1430</v>
      </c>
      <c r="C236" s="34" t="s">
        <v>298</v>
      </c>
      <c r="D236" s="34">
        <v>513623314</v>
      </c>
      <c r="E236" s="34" t="s">
        <v>201</v>
      </c>
      <c r="F236" s="41" t="s">
        <v>326</v>
      </c>
      <c r="G236" s="34" t="s">
        <v>327</v>
      </c>
      <c r="H236" s="34" t="s">
        <v>204</v>
      </c>
      <c r="I236" s="34" t="s">
        <v>205</v>
      </c>
      <c r="J236" s="34" t="s">
        <v>71</v>
      </c>
      <c r="K236" s="34" t="s">
        <v>71</v>
      </c>
      <c r="L236" s="34" t="s">
        <v>206</v>
      </c>
      <c r="M236" s="34" t="s">
        <v>107</v>
      </c>
      <c r="N236" s="34" t="s">
        <v>207</v>
      </c>
      <c r="O236" s="34" t="s">
        <v>72</v>
      </c>
      <c r="P236" s="34" t="s">
        <v>328</v>
      </c>
      <c r="Q236" s="34" t="s">
        <v>109</v>
      </c>
      <c r="R236" s="34" t="s">
        <v>209</v>
      </c>
      <c r="S236" s="34" t="s">
        <v>75</v>
      </c>
      <c r="T236" s="37">
        <v>0.93</v>
      </c>
      <c r="U236" s="57" t="s">
        <v>329</v>
      </c>
      <c r="V236" s="42">
        <v>4.5999999999999999E-2</v>
      </c>
      <c r="W236" s="42">
        <v>4.9000000000000002E-2</v>
      </c>
      <c r="X236" s="42" t="s">
        <v>211</v>
      </c>
      <c r="Y236" s="41" t="s">
        <v>72</v>
      </c>
      <c r="Z236" s="45">
        <v>20000</v>
      </c>
      <c r="AA236" s="37">
        <v>1</v>
      </c>
      <c r="AB236" s="37">
        <v>1000</v>
      </c>
      <c r="AC236" s="37">
        <v>0</v>
      </c>
      <c r="AD236" s="37">
        <v>200</v>
      </c>
      <c r="AG236" s="34" t="s">
        <v>16</v>
      </c>
      <c r="AH236" s="42">
        <v>8.0000000000000004E-4</v>
      </c>
      <c r="AI236" s="42">
        <v>9.5552190444780971E-2</v>
      </c>
      <c r="AJ236" s="42">
        <v>8.0473000000000003E-3</v>
      </c>
    </row>
    <row r="237" spans="1:36">
      <c r="A237" s="34">
        <v>392</v>
      </c>
      <c r="B237" s="34">
        <v>1430</v>
      </c>
      <c r="C237" s="34" t="s">
        <v>619</v>
      </c>
      <c r="D237" s="34">
        <v>520018078</v>
      </c>
      <c r="E237" s="34" t="s">
        <v>201</v>
      </c>
      <c r="F237" s="41" t="s">
        <v>741</v>
      </c>
      <c r="G237" s="34" t="s">
        <v>742</v>
      </c>
      <c r="H237" s="34" t="s">
        <v>204</v>
      </c>
      <c r="I237" s="34" t="s">
        <v>205</v>
      </c>
      <c r="J237" s="34" t="s">
        <v>71</v>
      </c>
      <c r="K237" s="34" t="s">
        <v>71</v>
      </c>
      <c r="L237" s="34" t="s">
        <v>206</v>
      </c>
      <c r="M237" s="34" t="s">
        <v>107</v>
      </c>
      <c r="N237" s="34" t="s">
        <v>323</v>
      </c>
      <c r="O237" s="34" t="s">
        <v>72</v>
      </c>
      <c r="P237" s="34" t="s">
        <v>743</v>
      </c>
      <c r="Q237" s="34" t="s">
        <v>109</v>
      </c>
      <c r="R237" s="34" t="s">
        <v>209</v>
      </c>
      <c r="S237" s="34" t="s">
        <v>75</v>
      </c>
      <c r="T237" s="37">
        <v>0.19</v>
      </c>
      <c r="U237" s="57" t="s">
        <v>744</v>
      </c>
      <c r="V237" s="42">
        <v>4.5499999999999999E-2</v>
      </c>
      <c r="W237" s="42">
        <v>4.5499999999999999E-2</v>
      </c>
      <c r="X237" s="42" t="s">
        <v>211</v>
      </c>
      <c r="Y237" s="41" t="s">
        <v>72</v>
      </c>
      <c r="Z237" s="45">
        <v>17781</v>
      </c>
      <c r="AA237" s="37">
        <v>1</v>
      </c>
      <c r="AB237" s="37">
        <v>1036.5</v>
      </c>
      <c r="AC237" s="37">
        <v>0</v>
      </c>
      <c r="AD237" s="37">
        <v>184.30006</v>
      </c>
      <c r="AG237" s="34" t="s">
        <v>16</v>
      </c>
      <c r="AH237" s="42">
        <v>9.8599999999999998E-5</v>
      </c>
      <c r="AI237" s="42">
        <v>8.8051391194860898E-2</v>
      </c>
      <c r="AJ237" s="42">
        <v>7.4155999999999996E-3</v>
      </c>
    </row>
    <row r="238" spans="1:36">
      <c r="A238" s="34">
        <v>392</v>
      </c>
      <c r="B238" s="34">
        <v>1430</v>
      </c>
      <c r="C238" s="34" t="s">
        <v>407</v>
      </c>
      <c r="D238" s="34">
        <v>520028010</v>
      </c>
      <c r="E238" s="34" t="s">
        <v>201</v>
      </c>
      <c r="F238" s="41" t="s">
        <v>408</v>
      </c>
      <c r="G238" s="34" t="s">
        <v>409</v>
      </c>
      <c r="H238" s="34" t="s">
        <v>204</v>
      </c>
      <c r="I238" s="34" t="s">
        <v>205</v>
      </c>
      <c r="J238" s="34" t="s">
        <v>71</v>
      </c>
      <c r="K238" s="34" t="s">
        <v>71</v>
      </c>
      <c r="L238" s="34" t="s">
        <v>206</v>
      </c>
      <c r="M238" s="34" t="s">
        <v>107</v>
      </c>
      <c r="N238" s="34" t="s">
        <v>382</v>
      </c>
      <c r="O238" s="34" t="s">
        <v>72</v>
      </c>
      <c r="P238" s="34" t="s">
        <v>377</v>
      </c>
      <c r="Q238" s="34" t="s">
        <v>74</v>
      </c>
      <c r="R238" s="34" t="s">
        <v>209</v>
      </c>
      <c r="S238" s="34" t="s">
        <v>75</v>
      </c>
      <c r="T238" s="37">
        <v>2.06</v>
      </c>
      <c r="U238" s="57" t="s">
        <v>286</v>
      </c>
      <c r="V238" s="42">
        <v>2.1999999999999999E-2</v>
      </c>
      <c r="W238" s="42">
        <v>4.8899999999999999E-2</v>
      </c>
      <c r="X238" s="42" t="s">
        <v>211</v>
      </c>
      <c r="Y238" s="41" t="s">
        <v>72</v>
      </c>
      <c r="Z238" s="45">
        <v>0.4</v>
      </c>
      <c r="AA238" s="37">
        <v>1</v>
      </c>
      <c r="AB238" s="37">
        <v>94.79</v>
      </c>
      <c r="AC238" s="37">
        <v>0</v>
      </c>
      <c r="AD238" s="37">
        <v>3.6999999999999999E-4</v>
      </c>
      <c r="AG238" s="34" t="s">
        <v>16</v>
      </c>
      <c r="AH238" s="42">
        <v>0</v>
      </c>
      <c r="AI238" s="42">
        <v>1.9999998000000204E-7</v>
      </c>
      <c r="AJ238" s="42">
        <v>0</v>
      </c>
    </row>
    <row r="239" spans="1:36">
      <c r="A239" s="34">
        <v>392</v>
      </c>
      <c r="B239" s="34">
        <v>1430</v>
      </c>
      <c r="C239" s="34" t="s">
        <v>439</v>
      </c>
      <c r="D239" s="34">
        <v>520026683</v>
      </c>
      <c r="E239" s="34" t="s">
        <v>201</v>
      </c>
      <c r="F239" s="41" t="s">
        <v>446</v>
      </c>
      <c r="G239" s="34" t="s">
        <v>745</v>
      </c>
      <c r="H239" s="34" t="s">
        <v>204</v>
      </c>
      <c r="I239" s="34" t="s">
        <v>205</v>
      </c>
      <c r="J239" s="34" t="s">
        <v>71</v>
      </c>
      <c r="K239" s="34" t="s">
        <v>71</v>
      </c>
      <c r="L239" s="34" t="s">
        <v>206</v>
      </c>
      <c r="M239" s="34" t="s">
        <v>107</v>
      </c>
      <c r="N239" s="34" t="s">
        <v>207</v>
      </c>
      <c r="O239" s="34" t="s">
        <v>72</v>
      </c>
      <c r="P239" s="34" t="s">
        <v>433</v>
      </c>
      <c r="Q239" s="34" t="s">
        <v>74</v>
      </c>
      <c r="R239" s="34" t="s">
        <v>209</v>
      </c>
      <c r="S239" s="34" t="s">
        <v>75</v>
      </c>
      <c r="T239" s="37">
        <v>0.51</v>
      </c>
      <c r="U239" s="57" t="s">
        <v>746</v>
      </c>
      <c r="V239" s="42">
        <v>3.39E-2</v>
      </c>
      <c r="W239" s="42">
        <v>4.4900000000000002E-2</v>
      </c>
      <c r="X239" s="42" t="s">
        <v>211</v>
      </c>
      <c r="Y239" s="41" t="s">
        <v>72</v>
      </c>
      <c r="Z239" s="45">
        <v>49220.5</v>
      </c>
      <c r="AA239" s="37">
        <v>1</v>
      </c>
      <c r="AB239" s="37">
        <v>101.09</v>
      </c>
      <c r="AC239" s="37">
        <v>0</v>
      </c>
      <c r="AD239" s="37">
        <v>49.756999999999998</v>
      </c>
      <c r="AG239" s="34" t="s">
        <v>16</v>
      </c>
      <c r="AH239" s="42">
        <v>3.012E-4</v>
      </c>
      <c r="AI239" s="42">
        <v>2.3771997622800242E-2</v>
      </c>
      <c r="AJ239" s="42">
        <v>2.0021000000000001E-3</v>
      </c>
    </row>
    <row r="240" spans="1:36">
      <c r="A240" s="34">
        <v>392</v>
      </c>
      <c r="B240" s="34">
        <v>1430</v>
      </c>
      <c r="C240" s="34" t="s">
        <v>461</v>
      </c>
      <c r="D240" s="34">
        <v>520031931</v>
      </c>
      <c r="E240" s="34" t="s">
        <v>201</v>
      </c>
      <c r="F240" s="41" t="s">
        <v>747</v>
      </c>
      <c r="G240" s="34" t="s">
        <v>748</v>
      </c>
      <c r="H240" s="34" t="s">
        <v>204</v>
      </c>
      <c r="I240" s="34" t="s">
        <v>205</v>
      </c>
      <c r="J240" s="34" t="s">
        <v>71</v>
      </c>
      <c r="K240" s="34" t="s">
        <v>71</v>
      </c>
      <c r="L240" s="34" t="s">
        <v>206</v>
      </c>
      <c r="M240" s="34" t="s">
        <v>107</v>
      </c>
      <c r="N240" s="34" t="s">
        <v>421</v>
      </c>
      <c r="O240" s="34" t="s">
        <v>72</v>
      </c>
      <c r="P240" s="34" t="s">
        <v>433</v>
      </c>
      <c r="Q240" s="34" t="s">
        <v>74</v>
      </c>
      <c r="R240" s="34" t="s">
        <v>209</v>
      </c>
      <c r="S240" s="34" t="s">
        <v>75</v>
      </c>
      <c r="T240" s="37">
        <v>0.42</v>
      </c>
      <c r="U240" s="57" t="s">
        <v>749</v>
      </c>
      <c r="V240" s="42">
        <v>3.6499999999999998E-2</v>
      </c>
      <c r="W240" s="42">
        <v>4.48E-2</v>
      </c>
      <c r="X240" s="42" t="s">
        <v>211</v>
      </c>
      <c r="Y240" s="41" t="s">
        <v>72</v>
      </c>
      <c r="Z240" s="45">
        <v>50000</v>
      </c>
      <c r="AA240" s="37">
        <v>1</v>
      </c>
      <c r="AB240" s="37">
        <v>99.97</v>
      </c>
      <c r="AC240" s="37">
        <v>0</v>
      </c>
      <c r="AD240" s="37">
        <v>49.984999999999999</v>
      </c>
      <c r="AG240" s="34" t="s">
        <v>16</v>
      </c>
      <c r="AH240" s="42">
        <v>9.3800000000000003E-5</v>
      </c>
      <c r="AI240" s="42">
        <v>2.3880897611910243E-2</v>
      </c>
      <c r="AJ240" s="42">
        <v>2.0111999999999999E-3</v>
      </c>
    </row>
    <row r="241" spans="1:36">
      <c r="A241" s="34">
        <v>392</v>
      </c>
      <c r="B241" s="34">
        <v>1430</v>
      </c>
      <c r="C241" s="34" t="s">
        <v>505</v>
      </c>
      <c r="D241" s="34">
        <v>514290345</v>
      </c>
      <c r="E241" s="34" t="s">
        <v>201</v>
      </c>
      <c r="F241" s="41" t="s">
        <v>750</v>
      </c>
      <c r="G241" s="34" t="s">
        <v>751</v>
      </c>
      <c r="H241" s="34" t="s">
        <v>204</v>
      </c>
      <c r="I241" s="34" t="s">
        <v>205</v>
      </c>
      <c r="J241" s="34" t="s">
        <v>71</v>
      </c>
      <c r="K241" s="34" t="s">
        <v>71</v>
      </c>
      <c r="L241" s="34" t="s">
        <v>206</v>
      </c>
      <c r="M241" s="34" t="s">
        <v>107</v>
      </c>
      <c r="N241" s="34" t="s">
        <v>215</v>
      </c>
      <c r="O241" s="34" t="s">
        <v>72</v>
      </c>
      <c r="P241" s="34" t="s">
        <v>433</v>
      </c>
      <c r="Q241" s="34" t="s">
        <v>74</v>
      </c>
      <c r="R241" s="34" t="s">
        <v>209</v>
      </c>
      <c r="S241" s="34" t="s">
        <v>75</v>
      </c>
      <c r="T241" s="37">
        <v>0.08</v>
      </c>
      <c r="U241" s="57" t="s">
        <v>406</v>
      </c>
      <c r="V241" s="42">
        <v>3.61E-2</v>
      </c>
      <c r="W241" s="42">
        <v>5.2200000000000003E-2</v>
      </c>
      <c r="X241" s="42" t="s">
        <v>211</v>
      </c>
      <c r="Y241" s="41" t="s">
        <v>72</v>
      </c>
      <c r="Z241" s="45">
        <v>120000</v>
      </c>
      <c r="AA241" s="37">
        <v>1</v>
      </c>
      <c r="AB241" s="37">
        <v>101.38</v>
      </c>
      <c r="AC241" s="37">
        <v>0</v>
      </c>
      <c r="AD241" s="37">
        <v>121.65600000000001</v>
      </c>
      <c r="AG241" s="34" t="s">
        <v>16</v>
      </c>
      <c r="AH241" s="42">
        <v>1.563E-4</v>
      </c>
      <c r="AI241" s="42">
        <v>5.812249418775059E-2</v>
      </c>
      <c r="AJ241" s="42">
        <v>4.895E-3</v>
      </c>
    </row>
    <row r="242" spans="1:36">
      <c r="A242" s="34">
        <v>392</v>
      </c>
      <c r="B242" s="34">
        <v>1430</v>
      </c>
      <c r="C242" s="34" t="s">
        <v>533</v>
      </c>
      <c r="D242" s="34">
        <v>520038506</v>
      </c>
      <c r="E242" s="34" t="s">
        <v>201</v>
      </c>
      <c r="F242" s="41" t="s">
        <v>752</v>
      </c>
      <c r="G242" s="34" t="s">
        <v>753</v>
      </c>
      <c r="H242" s="34" t="s">
        <v>204</v>
      </c>
      <c r="I242" s="34" t="s">
        <v>205</v>
      </c>
      <c r="J242" s="34" t="s">
        <v>71</v>
      </c>
      <c r="K242" s="34" t="s">
        <v>71</v>
      </c>
      <c r="L242" s="34" t="s">
        <v>206</v>
      </c>
      <c r="M242" s="34" t="s">
        <v>107</v>
      </c>
      <c r="N242" s="34" t="s">
        <v>207</v>
      </c>
      <c r="O242" s="34" t="s">
        <v>72</v>
      </c>
      <c r="P242" s="34" t="s">
        <v>531</v>
      </c>
      <c r="Q242" s="34" t="s">
        <v>74</v>
      </c>
      <c r="R242" s="34" t="s">
        <v>209</v>
      </c>
      <c r="S242" s="34" t="s">
        <v>75</v>
      </c>
      <c r="T242" s="37">
        <v>1.1399999999999999</v>
      </c>
      <c r="U242" s="57" t="s">
        <v>754</v>
      </c>
      <c r="V242" s="42">
        <v>3.85E-2</v>
      </c>
      <c r="W242" s="42">
        <v>4.9200000000000001E-2</v>
      </c>
      <c r="X242" s="42" t="s">
        <v>211</v>
      </c>
      <c r="Y242" s="41" t="s">
        <v>72</v>
      </c>
      <c r="Z242" s="45">
        <v>173333.33</v>
      </c>
      <c r="AA242" s="37">
        <v>1</v>
      </c>
      <c r="AB242" s="37">
        <v>100.09</v>
      </c>
      <c r="AC242" s="37">
        <v>0</v>
      </c>
      <c r="AD242" s="37">
        <v>173.48931999999999</v>
      </c>
      <c r="AG242" s="34" t="s">
        <v>16</v>
      </c>
      <c r="AH242" s="42">
        <v>5.5599999999999996E-4</v>
      </c>
      <c r="AI242" s="42">
        <v>8.2886491711350846E-2</v>
      </c>
      <c r="AJ242" s="42">
        <v>6.9806E-3</v>
      </c>
    </row>
    <row r="243" spans="1:36">
      <c r="A243" s="34">
        <v>392</v>
      </c>
      <c r="B243" s="34">
        <v>1430</v>
      </c>
      <c r="C243" s="34" t="s">
        <v>545</v>
      </c>
      <c r="D243" s="34">
        <v>513834200</v>
      </c>
      <c r="E243" s="34" t="s">
        <v>201</v>
      </c>
      <c r="F243" s="41" t="s">
        <v>755</v>
      </c>
      <c r="G243" s="34" t="s">
        <v>756</v>
      </c>
      <c r="H243" s="34" t="s">
        <v>204</v>
      </c>
      <c r="I243" s="34" t="s">
        <v>205</v>
      </c>
      <c r="J243" s="34" t="s">
        <v>71</v>
      </c>
      <c r="K243" s="34" t="s">
        <v>71</v>
      </c>
      <c r="L243" s="34" t="s">
        <v>206</v>
      </c>
      <c r="M243" s="34" t="s">
        <v>107</v>
      </c>
      <c r="N243" s="34" t="s">
        <v>215</v>
      </c>
      <c r="O243" s="34" t="s">
        <v>72</v>
      </c>
      <c r="P243" s="34" t="s">
        <v>531</v>
      </c>
      <c r="Q243" s="34" t="s">
        <v>74</v>
      </c>
      <c r="R243" s="34" t="s">
        <v>209</v>
      </c>
      <c r="S243" s="34" t="s">
        <v>75</v>
      </c>
      <c r="T243" s="37">
        <v>0.99</v>
      </c>
      <c r="U243" s="57" t="s">
        <v>242</v>
      </c>
      <c r="V243" s="42">
        <v>2.9100000000000001E-2</v>
      </c>
      <c r="W243" s="42">
        <v>4.8399999999999999E-2</v>
      </c>
      <c r="X243" s="42" t="s">
        <v>211</v>
      </c>
      <c r="Y243" s="41" t="s">
        <v>72</v>
      </c>
      <c r="Z243" s="45">
        <v>100000</v>
      </c>
      <c r="AA243" s="37">
        <v>1</v>
      </c>
      <c r="AB243" s="37">
        <v>98.2</v>
      </c>
      <c r="AC243" s="37">
        <v>0</v>
      </c>
      <c r="AD243" s="37">
        <v>98.2</v>
      </c>
      <c r="AG243" s="34" t="s">
        <v>16</v>
      </c>
      <c r="AH243" s="42">
        <v>1.6660000000000001E-4</v>
      </c>
      <c r="AI243" s="42">
        <v>4.6916195308380475E-2</v>
      </c>
      <c r="AJ243" s="42">
        <v>3.9512000000000002E-3</v>
      </c>
    </row>
    <row r="244" spans="1:36">
      <c r="A244" s="34">
        <v>392</v>
      </c>
      <c r="B244" s="34">
        <v>1430</v>
      </c>
      <c r="C244" s="34" t="s">
        <v>757</v>
      </c>
      <c r="D244" s="34">
        <v>520036690</v>
      </c>
      <c r="E244" s="34" t="s">
        <v>201</v>
      </c>
      <c r="F244" s="41" t="s">
        <v>758</v>
      </c>
      <c r="G244" s="34" t="s">
        <v>759</v>
      </c>
      <c r="H244" s="34" t="s">
        <v>204</v>
      </c>
      <c r="I244" s="34" t="s">
        <v>205</v>
      </c>
      <c r="J244" s="34" t="s">
        <v>71</v>
      </c>
      <c r="K244" s="34" t="s">
        <v>71</v>
      </c>
      <c r="L244" s="34" t="s">
        <v>206</v>
      </c>
      <c r="M244" s="34" t="s">
        <v>107</v>
      </c>
      <c r="N244" s="34" t="s">
        <v>760</v>
      </c>
      <c r="O244" s="34" t="s">
        <v>72</v>
      </c>
      <c r="P244" s="34" t="s">
        <v>531</v>
      </c>
      <c r="Q244" s="34" t="s">
        <v>74</v>
      </c>
      <c r="R244" s="34" t="s">
        <v>209</v>
      </c>
      <c r="S244" s="34" t="s">
        <v>75</v>
      </c>
      <c r="T244" s="37">
        <v>0.9</v>
      </c>
      <c r="U244" s="57" t="s">
        <v>761</v>
      </c>
      <c r="V244" s="42">
        <v>2.29E-2</v>
      </c>
      <c r="W244" s="42">
        <v>4.6899999999999997E-2</v>
      </c>
      <c r="X244" s="42" t="s">
        <v>211</v>
      </c>
      <c r="Y244" s="41" t="s">
        <v>72</v>
      </c>
      <c r="Z244" s="45">
        <v>74000</v>
      </c>
      <c r="AA244" s="37">
        <v>1</v>
      </c>
      <c r="AB244" s="37">
        <v>98.11</v>
      </c>
      <c r="AC244" s="37">
        <v>0</v>
      </c>
      <c r="AD244" s="37">
        <v>72.601399999999998</v>
      </c>
      <c r="AG244" s="34" t="s">
        <v>16</v>
      </c>
      <c r="AH244" s="42">
        <v>2.2330000000000001E-4</v>
      </c>
      <c r="AI244" s="42">
        <v>3.4686096531390348E-2</v>
      </c>
      <c r="AJ244" s="42">
        <v>2.9212000000000001E-3</v>
      </c>
    </row>
    <row r="245" spans="1:36">
      <c r="A245" s="34">
        <v>392</v>
      </c>
      <c r="B245" s="34">
        <v>1430</v>
      </c>
      <c r="C245" s="34" t="s">
        <v>665</v>
      </c>
      <c r="D245" s="34">
        <v>510706153</v>
      </c>
      <c r="E245" s="34" t="s">
        <v>201</v>
      </c>
      <c r="F245" s="41" t="s">
        <v>762</v>
      </c>
      <c r="G245" s="34" t="s">
        <v>763</v>
      </c>
      <c r="H245" s="34" t="s">
        <v>204</v>
      </c>
      <c r="I245" s="34" t="s">
        <v>205</v>
      </c>
      <c r="J245" s="34" t="s">
        <v>71</v>
      </c>
      <c r="K245" s="34" t="s">
        <v>71</v>
      </c>
      <c r="L245" s="34" t="s">
        <v>206</v>
      </c>
      <c r="M245" s="34" t="s">
        <v>107</v>
      </c>
      <c r="N245" s="34" t="s">
        <v>668</v>
      </c>
      <c r="O245" s="34" t="s">
        <v>72</v>
      </c>
      <c r="P245" s="34" t="s">
        <v>664</v>
      </c>
      <c r="Q245" s="34" t="s">
        <v>664</v>
      </c>
      <c r="R245" s="34" t="s">
        <v>664</v>
      </c>
      <c r="S245" s="34" t="s">
        <v>75</v>
      </c>
      <c r="T245" s="37">
        <v>0.4</v>
      </c>
      <c r="U245" s="57" t="s">
        <v>764</v>
      </c>
      <c r="V245" s="42">
        <v>4.6100000000000002E-2</v>
      </c>
      <c r="W245" s="42">
        <v>4.7800000000000002E-2</v>
      </c>
      <c r="X245" s="42" t="s">
        <v>211</v>
      </c>
      <c r="Y245" s="41" t="s">
        <v>72</v>
      </c>
      <c r="Z245" s="45">
        <v>8000</v>
      </c>
      <c r="AA245" s="37">
        <v>1</v>
      </c>
      <c r="AB245" s="37">
        <v>1026.49</v>
      </c>
      <c r="AC245" s="37">
        <v>0</v>
      </c>
      <c r="AD245" s="37">
        <v>82.119200000000006</v>
      </c>
      <c r="AG245" s="34" t="s">
        <v>16</v>
      </c>
      <c r="AH245" s="42">
        <v>2.4869999999999997E-4</v>
      </c>
      <c r="AI245" s="42">
        <v>3.9233396076660397E-2</v>
      </c>
      <c r="AJ245" s="42">
        <v>3.3042000000000002E-3</v>
      </c>
    </row>
    <row r="246" spans="1:36">
      <c r="A246" s="34">
        <v>392</v>
      </c>
      <c r="B246" s="34">
        <v>1430</v>
      </c>
      <c r="C246" s="34" t="s">
        <v>465</v>
      </c>
      <c r="D246" s="34">
        <v>520001736</v>
      </c>
      <c r="E246" s="34" t="s">
        <v>201</v>
      </c>
      <c r="F246" s="41" t="s">
        <v>765</v>
      </c>
      <c r="G246" s="34" t="s">
        <v>766</v>
      </c>
      <c r="H246" s="34" t="s">
        <v>204</v>
      </c>
      <c r="I246" s="34" t="s">
        <v>205</v>
      </c>
      <c r="J246" s="34" t="s">
        <v>71</v>
      </c>
      <c r="K246" s="34" t="s">
        <v>71</v>
      </c>
      <c r="L246" s="34" t="s">
        <v>206</v>
      </c>
      <c r="M246" s="34" t="s">
        <v>107</v>
      </c>
      <c r="N246" s="34" t="s">
        <v>207</v>
      </c>
      <c r="O246" s="34" t="s">
        <v>72</v>
      </c>
      <c r="P246" s="34" t="s">
        <v>664</v>
      </c>
      <c r="Q246" s="34" t="s">
        <v>664</v>
      </c>
      <c r="R246" s="34" t="s">
        <v>664</v>
      </c>
      <c r="S246" s="34" t="s">
        <v>75</v>
      </c>
      <c r="T246" s="37">
        <v>0.02</v>
      </c>
      <c r="U246" s="57" t="s">
        <v>767</v>
      </c>
      <c r="V246" s="42">
        <v>4.6600000000000003E-2</v>
      </c>
      <c r="W246" s="42">
        <v>7.6200000000000004E-2</v>
      </c>
      <c r="X246" s="42" t="s">
        <v>211</v>
      </c>
      <c r="Y246" s="41" t="s">
        <v>72</v>
      </c>
      <c r="Z246" s="45">
        <v>10000</v>
      </c>
      <c r="AA246" s="37">
        <v>1</v>
      </c>
      <c r="AB246" s="37">
        <v>1045</v>
      </c>
      <c r="AC246" s="37">
        <v>0</v>
      </c>
      <c r="AD246" s="37">
        <v>104.5</v>
      </c>
      <c r="AG246" s="34" t="s">
        <v>16</v>
      </c>
      <c r="AH246" s="42">
        <v>3.3330000000000002E-4</v>
      </c>
      <c r="AI246" s="42">
        <v>4.9926095007390509E-2</v>
      </c>
      <c r="AJ246" s="42">
        <v>4.2046999999999996E-3</v>
      </c>
    </row>
    <row r="247" spans="1:36">
      <c r="A247" s="34">
        <v>392</v>
      </c>
      <c r="B247" s="34">
        <v>1430</v>
      </c>
      <c r="C247" s="34" t="s">
        <v>596</v>
      </c>
      <c r="D247" s="34">
        <v>520029935</v>
      </c>
      <c r="E247" s="34" t="s">
        <v>201</v>
      </c>
      <c r="F247" s="41" t="s">
        <v>768</v>
      </c>
      <c r="G247" s="34" t="s">
        <v>769</v>
      </c>
      <c r="H247" s="34" t="s">
        <v>204</v>
      </c>
      <c r="I247" s="34" t="s">
        <v>205</v>
      </c>
      <c r="J247" s="34" t="s">
        <v>71</v>
      </c>
      <c r="K247" s="34" t="s">
        <v>71</v>
      </c>
      <c r="L247" s="34" t="s">
        <v>206</v>
      </c>
      <c r="M247" s="34" t="s">
        <v>107</v>
      </c>
      <c r="N247" s="34" t="s">
        <v>323</v>
      </c>
      <c r="O247" s="34" t="s">
        <v>72</v>
      </c>
      <c r="P247" s="34" t="s">
        <v>664</v>
      </c>
      <c r="Q247" s="34" t="s">
        <v>664</v>
      </c>
      <c r="R247" s="34" t="s">
        <v>664</v>
      </c>
      <c r="S247" s="34" t="s">
        <v>75</v>
      </c>
      <c r="T247" s="37">
        <v>0.9</v>
      </c>
      <c r="U247" s="57" t="s">
        <v>770</v>
      </c>
      <c r="V247" s="42">
        <v>4.5400000000000003E-2</v>
      </c>
      <c r="W247" s="42">
        <v>4.65E-2</v>
      </c>
      <c r="X247" s="42" t="s">
        <v>211</v>
      </c>
      <c r="Y247" s="41" t="s">
        <v>72</v>
      </c>
      <c r="Z247" s="45">
        <v>5000</v>
      </c>
      <c r="AA247" s="37">
        <v>1</v>
      </c>
      <c r="AB247" s="37">
        <v>1003.6</v>
      </c>
      <c r="AC247" s="37">
        <v>0</v>
      </c>
      <c r="AD247" s="37">
        <v>50.18</v>
      </c>
      <c r="AG247" s="34" t="s">
        <v>16</v>
      </c>
      <c r="AH247" s="42">
        <v>3.3599999999999997E-5</v>
      </c>
      <c r="AI247" s="42">
        <v>2.3974097602590245E-2</v>
      </c>
      <c r="AJ247" s="42">
        <v>2.0190999999999998E-3</v>
      </c>
    </row>
    <row r="248" spans="1:36">
      <c r="A248" s="34">
        <v>392</v>
      </c>
      <c r="B248" s="34">
        <v>1430</v>
      </c>
      <c r="C248" s="34" t="s">
        <v>665</v>
      </c>
      <c r="D248" s="34">
        <v>510706153</v>
      </c>
      <c r="E248" s="34" t="s">
        <v>201</v>
      </c>
      <c r="F248" s="41" t="s">
        <v>666</v>
      </c>
      <c r="G248" s="34" t="s">
        <v>667</v>
      </c>
      <c r="H248" s="34" t="s">
        <v>204</v>
      </c>
      <c r="I248" s="34" t="s">
        <v>205</v>
      </c>
      <c r="J248" s="34" t="s">
        <v>71</v>
      </c>
      <c r="K248" s="34" t="s">
        <v>71</v>
      </c>
      <c r="L248" s="34" t="s">
        <v>206</v>
      </c>
      <c r="M248" s="34" t="s">
        <v>107</v>
      </c>
      <c r="N248" s="34" t="s">
        <v>668</v>
      </c>
      <c r="O248" s="34" t="s">
        <v>72</v>
      </c>
      <c r="P248" s="34" t="s">
        <v>664</v>
      </c>
      <c r="Q248" s="34" t="s">
        <v>664</v>
      </c>
      <c r="R248" s="34" t="s">
        <v>664</v>
      </c>
      <c r="S248" s="34" t="s">
        <v>75</v>
      </c>
      <c r="T248" s="37">
        <v>0.72</v>
      </c>
      <c r="U248" s="57" t="s">
        <v>669</v>
      </c>
      <c r="V248" s="42">
        <v>4.5400000000000003E-2</v>
      </c>
      <c r="W248" s="42">
        <v>4.5999999999999999E-2</v>
      </c>
      <c r="X248" s="42" t="s">
        <v>211</v>
      </c>
      <c r="Y248" s="41" t="s">
        <v>72</v>
      </c>
      <c r="Z248" s="45">
        <v>18000</v>
      </c>
      <c r="AA248" s="37">
        <v>1</v>
      </c>
      <c r="AB248" s="37">
        <v>1012.2</v>
      </c>
      <c r="AC248" s="37">
        <v>0</v>
      </c>
      <c r="AD248" s="37">
        <v>182.196</v>
      </c>
      <c r="AG248" s="34" t="s">
        <v>16</v>
      </c>
      <c r="AH248" s="42">
        <v>3.8919999999999997E-4</v>
      </c>
      <c r="AI248" s="42">
        <v>8.7046191295380895E-2</v>
      </c>
      <c r="AJ248" s="42">
        <v>7.3308999999999996E-3</v>
      </c>
    </row>
    <row r="249" spans="1:36">
      <c r="A249" s="34">
        <v>392</v>
      </c>
      <c r="B249" s="34">
        <v>1430</v>
      </c>
      <c r="C249" s="34" t="s">
        <v>279</v>
      </c>
      <c r="D249" s="34">
        <v>510960719</v>
      </c>
      <c r="E249" s="34" t="s">
        <v>201</v>
      </c>
      <c r="F249" s="41" t="s">
        <v>771</v>
      </c>
      <c r="G249" s="34" t="s">
        <v>772</v>
      </c>
      <c r="H249" s="34" t="s">
        <v>204</v>
      </c>
      <c r="I249" s="34" t="s">
        <v>205</v>
      </c>
      <c r="J249" s="34" t="s">
        <v>71</v>
      </c>
      <c r="K249" s="34" t="s">
        <v>71</v>
      </c>
      <c r="L249" s="34" t="s">
        <v>206</v>
      </c>
      <c r="M249" s="34" t="s">
        <v>107</v>
      </c>
      <c r="N249" s="34" t="s">
        <v>207</v>
      </c>
      <c r="O249" s="34" t="s">
        <v>72</v>
      </c>
      <c r="P249" s="34" t="s">
        <v>664</v>
      </c>
      <c r="Q249" s="34" t="s">
        <v>664</v>
      </c>
      <c r="R249" s="34" t="s">
        <v>664</v>
      </c>
      <c r="S249" s="34" t="s">
        <v>75</v>
      </c>
      <c r="T249" s="37">
        <v>0.02</v>
      </c>
      <c r="U249" s="57" t="s">
        <v>767</v>
      </c>
      <c r="V249" s="42">
        <v>4.6199999999999998E-2</v>
      </c>
      <c r="W249" s="42">
        <v>5.11E-2</v>
      </c>
      <c r="X249" s="42" t="s">
        <v>211</v>
      </c>
      <c r="Y249" s="41" t="s">
        <v>72</v>
      </c>
      <c r="Z249" s="45">
        <v>12000</v>
      </c>
      <c r="AA249" s="37">
        <v>1</v>
      </c>
      <c r="AB249" s="37">
        <v>1045.2</v>
      </c>
      <c r="AC249" s="37">
        <v>0</v>
      </c>
      <c r="AD249" s="37">
        <v>125.42400000000001</v>
      </c>
      <c r="AG249" s="34" t="s">
        <v>16</v>
      </c>
      <c r="AH249" s="42">
        <v>1.8799999999999999E-4</v>
      </c>
      <c r="AI249" s="42">
        <v>5.9922694007730613E-2</v>
      </c>
      <c r="AJ249" s="42">
        <v>5.0466E-3</v>
      </c>
    </row>
    <row r="250" spans="1:36">
      <c r="A250" s="34">
        <v>392</v>
      </c>
      <c r="B250" s="34">
        <v>1430</v>
      </c>
      <c r="C250" s="34" t="s">
        <v>652</v>
      </c>
      <c r="D250" s="34">
        <v>520000118</v>
      </c>
      <c r="E250" s="34" t="s">
        <v>201</v>
      </c>
      <c r="F250" s="41" t="s">
        <v>670</v>
      </c>
      <c r="G250" s="34" t="s">
        <v>671</v>
      </c>
      <c r="H250" s="34" t="s">
        <v>204</v>
      </c>
      <c r="I250" s="34" t="s">
        <v>205</v>
      </c>
      <c r="J250" s="34" t="s">
        <v>71</v>
      </c>
      <c r="K250" s="34" t="s">
        <v>71</v>
      </c>
      <c r="L250" s="34" t="s">
        <v>206</v>
      </c>
      <c r="M250" s="34" t="s">
        <v>107</v>
      </c>
      <c r="N250" s="34" t="s">
        <v>323</v>
      </c>
      <c r="O250" s="34" t="s">
        <v>72</v>
      </c>
      <c r="P250" s="34" t="s">
        <v>664</v>
      </c>
      <c r="Q250" s="34" t="s">
        <v>664</v>
      </c>
      <c r="R250" s="34" t="s">
        <v>664</v>
      </c>
      <c r="S250" s="34" t="s">
        <v>75</v>
      </c>
      <c r="T250" s="37">
        <v>0.69</v>
      </c>
      <c r="U250" s="57" t="s">
        <v>672</v>
      </c>
      <c r="V250" s="42">
        <v>4.5100000000000001E-2</v>
      </c>
      <c r="W250" s="42">
        <v>4.6899999999999997E-2</v>
      </c>
      <c r="X250" s="42" t="s">
        <v>211</v>
      </c>
      <c r="Y250" s="41" t="s">
        <v>72</v>
      </c>
      <c r="Z250" s="45">
        <v>15000</v>
      </c>
      <c r="AA250" s="37">
        <v>1</v>
      </c>
      <c r="AB250" s="37">
        <v>1012.7</v>
      </c>
      <c r="AC250" s="37">
        <v>0</v>
      </c>
      <c r="AD250" s="37">
        <v>151.905</v>
      </c>
      <c r="AG250" s="34" t="s">
        <v>16</v>
      </c>
      <c r="AH250" s="42">
        <v>7.3700000000000002E-5</v>
      </c>
      <c r="AI250" s="42">
        <v>7.2574292742570726E-2</v>
      </c>
      <c r="AJ250" s="42">
        <v>6.1120999999999997E-3</v>
      </c>
    </row>
    <row r="251" spans="1:36">
      <c r="A251" s="34">
        <v>392</v>
      </c>
      <c r="B251" s="34">
        <v>8891</v>
      </c>
      <c r="C251" s="34" t="s">
        <v>219</v>
      </c>
      <c r="D251" s="34">
        <v>513893123</v>
      </c>
      <c r="E251" s="34" t="s">
        <v>201</v>
      </c>
      <c r="F251" s="41" t="s">
        <v>220</v>
      </c>
      <c r="G251" s="34" t="s">
        <v>221</v>
      </c>
      <c r="H251" s="34" t="s">
        <v>204</v>
      </c>
      <c r="I251" s="34" t="s">
        <v>222</v>
      </c>
      <c r="J251" s="34" t="s">
        <v>71</v>
      </c>
      <c r="K251" s="34" t="s">
        <v>71</v>
      </c>
      <c r="L251" s="34" t="s">
        <v>206</v>
      </c>
      <c r="M251" s="34" t="s">
        <v>107</v>
      </c>
      <c r="N251" s="34" t="s">
        <v>223</v>
      </c>
      <c r="O251" s="34" t="s">
        <v>72</v>
      </c>
      <c r="P251" s="34" t="s">
        <v>216</v>
      </c>
      <c r="Q251" s="34" t="s">
        <v>217</v>
      </c>
      <c r="R251" s="34" t="s">
        <v>209</v>
      </c>
      <c r="S251" s="34" t="s">
        <v>75</v>
      </c>
      <c r="T251" s="37">
        <v>0.5</v>
      </c>
      <c r="U251" s="57" t="s">
        <v>224</v>
      </c>
      <c r="V251" s="42">
        <v>1.8499999999999999E-2</v>
      </c>
      <c r="W251" s="42">
        <v>2.7799999999999998E-2</v>
      </c>
      <c r="X251" s="42" t="s">
        <v>211</v>
      </c>
      <c r="Y251" s="41" t="s">
        <v>72</v>
      </c>
      <c r="Z251" s="45">
        <v>4048.96</v>
      </c>
      <c r="AA251" s="37">
        <v>1</v>
      </c>
      <c r="AB251" s="37">
        <v>116.51</v>
      </c>
      <c r="AC251" s="37">
        <v>0</v>
      </c>
      <c r="AD251" s="37">
        <v>4.7174399999999999</v>
      </c>
      <c r="AG251" s="34" t="s">
        <v>16</v>
      </c>
      <c r="AH251" s="42">
        <v>2.7399999999999999E-5</v>
      </c>
      <c r="AI251" s="42">
        <v>1.535500460650138E-3</v>
      </c>
      <c r="AJ251" s="42">
        <v>3.3579999999999998E-4</v>
      </c>
    </row>
    <row r="252" spans="1:36">
      <c r="A252" s="34">
        <v>392</v>
      </c>
      <c r="B252" s="34">
        <v>8891</v>
      </c>
      <c r="C252" s="34" t="s">
        <v>225</v>
      </c>
      <c r="D252" s="34">
        <v>515334662</v>
      </c>
      <c r="E252" s="34" t="s">
        <v>201</v>
      </c>
      <c r="F252" s="41" t="s">
        <v>226</v>
      </c>
      <c r="G252" s="34" t="s">
        <v>227</v>
      </c>
      <c r="H252" s="34" t="s">
        <v>204</v>
      </c>
      <c r="I252" s="34" t="s">
        <v>228</v>
      </c>
      <c r="J252" s="34" t="s">
        <v>71</v>
      </c>
      <c r="K252" s="34" t="s">
        <v>71</v>
      </c>
      <c r="L252" s="34" t="s">
        <v>206</v>
      </c>
      <c r="M252" s="34" t="s">
        <v>107</v>
      </c>
      <c r="N252" s="34" t="s">
        <v>229</v>
      </c>
      <c r="O252" s="34" t="s">
        <v>72</v>
      </c>
      <c r="P252" s="34" t="s">
        <v>216</v>
      </c>
      <c r="Q252" s="34" t="s">
        <v>217</v>
      </c>
      <c r="R252" s="34" t="s">
        <v>209</v>
      </c>
      <c r="S252" s="34" t="s">
        <v>75</v>
      </c>
      <c r="T252" s="37">
        <v>2.59</v>
      </c>
      <c r="U252" s="57" t="s">
        <v>230</v>
      </c>
      <c r="V252" s="42">
        <v>4.6899999999999997E-2</v>
      </c>
      <c r="W252" s="42">
        <v>6.1800000000000001E-2</v>
      </c>
      <c r="X252" s="42" t="s">
        <v>211</v>
      </c>
      <c r="Y252" s="41" t="s">
        <v>72</v>
      </c>
      <c r="Z252" s="45">
        <v>3482.88</v>
      </c>
      <c r="AA252" s="37">
        <v>1</v>
      </c>
      <c r="AB252" s="37">
        <v>95.53</v>
      </c>
      <c r="AC252" s="37">
        <v>0</v>
      </c>
      <c r="AD252" s="37">
        <v>3.3271899999999999</v>
      </c>
      <c r="AG252" s="34" t="s">
        <v>16</v>
      </c>
      <c r="AH252" s="42">
        <v>3.1E-6</v>
      </c>
      <c r="AI252" s="42">
        <v>1.0830003249000973E-3</v>
      </c>
      <c r="AJ252" s="42">
        <v>2.3680000000000001E-4</v>
      </c>
    </row>
    <row r="253" spans="1:36">
      <c r="A253" s="34">
        <v>392</v>
      </c>
      <c r="B253" s="34">
        <v>8891</v>
      </c>
      <c r="C253" s="34" t="s">
        <v>236</v>
      </c>
      <c r="D253" s="34">
        <v>512719485</v>
      </c>
      <c r="E253" s="34" t="s">
        <v>201</v>
      </c>
      <c r="F253" s="41" t="s">
        <v>237</v>
      </c>
      <c r="G253" s="34" t="s">
        <v>238</v>
      </c>
      <c r="H253" s="34" t="s">
        <v>204</v>
      </c>
      <c r="I253" s="34" t="s">
        <v>205</v>
      </c>
      <c r="J253" s="34" t="s">
        <v>71</v>
      </c>
      <c r="K253" s="34" t="s">
        <v>71</v>
      </c>
      <c r="L253" s="34" t="s">
        <v>206</v>
      </c>
      <c r="M253" s="34" t="s">
        <v>107</v>
      </c>
      <c r="N253" s="34" t="s">
        <v>207</v>
      </c>
      <c r="O253" s="34" t="s">
        <v>72</v>
      </c>
      <c r="P253" s="34" t="s">
        <v>234</v>
      </c>
      <c r="Q253" s="34" t="s">
        <v>217</v>
      </c>
      <c r="R253" s="34" t="s">
        <v>209</v>
      </c>
      <c r="S253" s="34" t="s">
        <v>75</v>
      </c>
      <c r="T253" s="37">
        <v>4.88</v>
      </c>
      <c r="U253" s="57" t="s">
        <v>239</v>
      </c>
      <c r="V253" s="42">
        <v>5.4800000000000001E-2</v>
      </c>
      <c r="W253" s="42">
        <v>4.82E-2</v>
      </c>
      <c r="X253" s="42" t="s">
        <v>211</v>
      </c>
      <c r="Y253" s="41" t="s">
        <v>72</v>
      </c>
      <c r="Z253" s="45">
        <v>64889</v>
      </c>
      <c r="AA253" s="37">
        <v>1</v>
      </c>
      <c r="AB253" s="37">
        <v>103.44</v>
      </c>
      <c r="AC253" s="37">
        <v>0</v>
      </c>
      <c r="AD253" s="37">
        <v>67.121179999999995</v>
      </c>
      <c r="AG253" s="34" t="s">
        <v>16</v>
      </c>
      <c r="AH253" s="42">
        <v>2.162E-4</v>
      </c>
      <c r="AI253" s="42">
        <v>2.1847706554311962E-2</v>
      </c>
      <c r="AJ253" s="42">
        <v>4.7777999999999996E-3</v>
      </c>
    </row>
    <row r="254" spans="1:36">
      <c r="A254" s="34">
        <v>392</v>
      </c>
      <c r="B254" s="34">
        <v>8891</v>
      </c>
      <c r="C254" s="34" t="s">
        <v>236</v>
      </c>
      <c r="D254" s="34">
        <v>512719485</v>
      </c>
      <c r="E254" s="34" t="s">
        <v>201</v>
      </c>
      <c r="F254" s="41" t="s">
        <v>240</v>
      </c>
      <c r="G254" s="34" t="s">
        <v>241</v>
      </c>
      <c r="H254" s="34" t="s">
        <v>204</v>
      </c>
      <c r="I254" s="34" t="s">
        <v>205</v>
      </c>
      <c r="J254" s="34" t="s">
        <v>71</v>
      </c>
      <c r="K254" s="34" t="s">
        <v>71</v>
      </c>
      <c r="L254" s="34" t="s">
        <v>206</v>
      </c>
      <c r="M254" s="34" t="s">
        <v>107</v>
      </c>
      <c r="N254" s="34" t="s">
        <v>207</v>
      </c>
      <c r="O254" s="34" t="s">
        <v>72</v>
      </c>
      <c r="P254" s="34" t="s">
        <v>234</v>
      </c>
      <c r="Q254" s="34" t="s">
        <v>217</v>
      </c>
      <c r="R254" s="34" t="s">
        <v>209</v>
      </c>
      <c r="S254" s="34" t="s">
        <v>75</v>
      </c>
      <c r="T254" s="37">
        <v>2.75</v>
      </c>
      <c r="U254" s="57" t="s">
        <v>242</v>
      </c>
      <c r="V254" s="42">
        <v>3.04E-2</v>
      </c>
      <c r="W254" s="42">
        <v>4.7E-2</v>
      </c>
      <c r="X254" s="42" t="s">
        <v>211</v>
      </c>
      <c r="Y254" s="41" t="s">
        <v>72</v>
      </c>
      <c r="Z254" s="45">
        <v>7655.84</v>
      </c>
      <c r="AA254" s="37">
        <v>1</v>
      </c>
      <c r="AB254" s="37">
        <v>95.74</v>
      </c>
      <c r="AC254" s="37">
        <v>0</v>
      </c>
      <c r="AD254" s="37">
        <v>7.3296999999999999</v>
      </c>
      <c r="AG254" s="34" t="s">
        <v>16</v>
      </c>
      <c r="AH254" s="42">
        <v>2.48E-5</v>
      </c>
      <c r="AI254" s="42">
        <v>2.3858007157402145E-3</v>
      </c>
      <c r="AJ254" s="42">
        <v>5.2170000000000005E-4</v>
      </c>
    </row>
    <row r="255" spans="1:36">
      <c r="A255" s="34">
        <v>392</v>
      </c>
      <c r="B255" s="34">
        <v>8891</v>
      </c>
      <c r="C255" s="34" t="s">
        <v>243</v>
      </c>
      <c r="D255" s="34">
        <v>515328250</v>
      </c>
      <c r="E255" s="34" t="s">
        <v>201</v>
      </c>
      <c r="F255" s="41" t="s">
        <v>244</v>
      </c>
      <c r="G255" s="34" t="s">
        <v>245</v>
      </c>
      <c r="H255" s="34" t="s">
        <v>204</v>
      </c>
      <c r="I255" s="34" t="s">
        <v>205</v>
      </c>
      <c r="J255" s="34" t="s">
        <v>71</v>
      </c>
      <c r="K255" s="34" t="s">
        <v>246</v>
      </c>
      <c r="L255" s="34" t="s">
        <v>206</v>
      </c>
      <c r="M255" s="34" t="s">
        <v>107</v>
      </c>
      <c r="N255" s="34" t="s">
        <v>247</v>
      </c>
      <c r="O255" s="34" t="s">
        <v>72</v>
      </c>
      <c r="P255" s="34" t="s">
        <v>234</v>
      </c>
      <c r="Q255" s="34" t="s">
        <v>217</v>
      </c>
      <c r="R255" s="34" t="s">
        <v>209</v>
      </c>
      <c r="S255" s="34" t="s">
        <v>75</v>
      </c>
      <c r="T255" s="37">
        <v>1.32</v>
      </c>
      <c r="U255" s="57" t="s">
        <v>248</v>
      </c>
      <c r="V255" s="42">
        <v>2.6499999999999999E-2</v>
      </c>
      <c r="W255" s="42">
        <v>4.9599999999999998E-2</v>
      </c>
      <c r="X255" s="42" t="s">
        <v>211</v>
      </c>
      <c r="Y255" s="41" t="s">
        <v>72</v>
      </c>
      <c r="Z255" s="45">
        <v>35714.28</v>
      </c>
      <c r="AA255" s="37">
        <v>1</v>
      </c>
      <c r="AB255" s="37">
        <v>97.97</v>
      </c>
      <c r="AC255" s="37">
        <v>0</v>
      </c>
      <c r="AD255" s="37">
        <v>34.989280000000001</v>
      </c>
      <c r="AG255" s="34" t="s">
        <v>16</v>
      </c>
      <c r="AH255" s="42">
        <v>6.97E-5</v>
      </c>
      <c r="AI255" s="42">
        <v>1.1388903416671023E-2</v>
      </c>
      <c r="AJ255" s="42">
        <v>2.4905999999999999E-3</v>
      </c>
    </row>
    <row r="256" spans="1:36">
      <c r="A256" s="34">
        <v>392</v>
      </c>
      <c r="B256" s="34">
        <v>8891</v>
      </c>
      <c r="C256" s="34" t="s">
        <v>243</v>
      </c>
      <c r="D256" s="34">
        <v>515328250</v>
      </c>
      <c r="E256" s="34" t="s">
        <v>201</v>
      </c>
      <c r="F256" s="41" t="s">
        <v>249</v>
      </c>
      <c r="G256" s="34" t="s">
        <v>250</v>
      </c>
      <c r="H256" s="34" t="s">
        <v>204</v>
      </c>
      <c r="I256" s="34" t="s">
        <v>205</v>
      </c>
      <c r="J256" s="34" t="s">
        <v>71</v>
      </c>
      <c r="K256" s="34" t="s">
        <v>246</v>
      </c>
      <c r="L256" s="34" t="s">
        <v>206</v>
      </c>
      <c r="M256" s="34" t="s">
        <v>107</v>
      </c>
      <c r="N256" s="34" t="s">
        <v>247</v>
      </c>
      <c r="O256" s="34" t="s">
        <v>72</v>
      </c>
      <c r="P256" s="34" t="s">
        <v>234</v>
      </c>
      <c r="Q256" s="34" t="s">
        <v>217</v>
      </c>
      <c r="R256" s="34" t="s">
        <v>209</v>
      </c>
      <c r="S256" s="34" t="s">
        <v>75</v>
      </c>
      <c r="T256" s="37">
        <v>5.65</v>
      </c>
      <c r="U256" s="57" t="s">
        <v>251</v>
      </c>
      <c r="V256" s="42">
        <v>5.5899999999999998E-2</v>
      </c>
      <c r="W256" s="42">
        <v>5.2400000000000002E-2</v>
      </c>
      <c r="X256" s="42" t="s">
        <v>211</v>
      </c>
      <c r="Y256" s="41" t="s">
        <v>72</v>
      </c>
      <c r="Z256" s="45">
        <v>23000</v>
      </c>
      <c r="AA256" s="37">
        <v>1</v>
      </c>
      <c r="AB256" s="37">
        <v>103.88</v>
      </c>
      <c r="AC256" s="37">
        <v>0</v>
      </c>
      <c r="AD256" s="37">
        <v>23.892399999999999</v>
      </c>
      <c r="AG256" s="34" t="s">
        <v>16</v>
      </c>
      <c r="AH256" s="42">
        <v>1.0280000000000001E-4</v>
      </c>
      <c r="AI256" s="42">
        <v>7.7769023330706982E-3</v>
      </c>
      <c r="AJ256" s="42">
        <v>1.7007000000000001E-3</v>
      </c>
    </row>
    <row r="257" spans="1:36">
      <c r="A257" s="34">
        <v>392</v>
      </c>
      <c r="B257" s="34">
        <v>8891</v>
      </c>
      <c r="C257" s="34" t="s">
        <v>252</v>
      </c>
      <c r="D257" s="34">
        <v>512467994</v>
      </c>
      <c r="E257" s="34" t="s">
        <v>201</v>
      </c>
      <c r="F257" s="41" t="s">
        <v>253</v>
      </c>
      <c r="G257" s="34" t="s">
        <v>254</v>
      </c>
      <c r="H257" s="34" t="s">
        <v>204</v>
      </c>
      <c r="I257" s="34" t="s">
        <v>205</v>
      </c>
      <c r="J257" s="34" t="s">
        <v>71</v>
      </c>
      <c r="K257" s="34" t="s">
        <v>71</v>
      </c>
      <c r="L257" s="34" t="s">
        <v>206</v>
      </c>
      <c r="M257" s="34" t="s">
        <v>107</v>
      </c>
      <c r="N257" s="34" t="s">
        <v>255</v>
      </c>
      <c r="O257" s="34" t="s">
        <v>72</v>
      </c>
      <c r="P257" s="34" t="s">
        <v>234</v>
      </c>
      <c r="Q257" s="34" t="s">
        <v>217</v>
      </c>
      <c r="R257" s="34" t="s">
        <v>209</v>
      </c>
      <c r="S257" s="34" t="s">
        <v>75</v>
      </c>
      <c r="T257" s="37">
        <v>3.69</v>
      </c>
      <c r="U257" s="57" t="s">
        <v>135</v>
      </c>
      <c r="V257" s="42">
        <v>5.8200000000000002E-2</v>
      </c>
      <c r="W257" s="42">
        <v>4.8399999999999999E-2</v>
      </c>
      <c r="X257" s="42" t="s">
        <v>211</v>
      </c>
      <c r="Y257" s="41" t="s">
        <v>72</v>
      </c>
      <c r="Z257" s="45">
        <v>25000</v>
      </c>
      <c r="AA257" s="37">
        <v>1</v>
      </c>
      <c r="AB257" s="37">
        <v>104.76</v>
      </c>
      <c r="AC257" s="37">
        <v>0</v>
      </c>
      <c r="AD257" s="37">
        <v>26.19</v>
      </c>
      <c r="AG257" s="34" t="s">
        <v>16</v>
      </c>
      <c r="AH257" s="42">
        <v>1.428E-4</v>
      </c>
      <c r="AI257" s="42">
        <v>8.5247025574107654E-3</v>
      </c>
      <c r="AJ257" s="42">
        <v>1.8642999999999999E-3</v>
      </c>
    </row>
    <row r="258" spans="1:36">
      <c r="A258" s="34">
        <v>392</v>
      </c>
      <c r="B258" s="34">
        <v>8891</v>
      </c>
      <c r="C258" s="34" t="s">
        <v>265</v>
      </c>
      <c r="D258" s="34">
        <v>516269248</v>
      </c>
      <c r="E258" s="34" t="s">
        <v>201</v>
      </c>
      <c r="F258" s="41" t="s">
        <v>270</v>
      </c>
      <c r="G258" s="34" t="s">
        <v>271</v>
      </c>
      <c r="H258" s="34" t="s">
        <v>204</v>
      </c>
      <c r="I258" s="34" t="s">
        <v>222</v>
      </c>
      <c r="J258" s="34" t="s">
        <v>71</v>
      </c>
      <c r="K258" s="34" t="s">
        <v>71</v>
      </c>
      <c r="L258" s="34" t="s">
        <v>206</v>
      </c>
      <c r="M258" s="34" t="s">
        <v>107</v>
      </c>
      <c r="N258" s="34" t="s">
        <v>268</v>
      </c>
      <c r="O258" s="34" t="s">
        <v>72</v>
      </c>
      <c r="P258" s="34" t="s">
        <v>259</v>
      </c>
      <c r="Q258" s="34" t="s">
        <v>217</v>
      </c>
      <c r="R258" s="34" t="s">
        <v>209</v>
      </c>
      <c r="S258" s="34" t="s">
        <v>75</v>
      </c>
      <c r="T258" s="37">
        <v>5.56</v>
      </c>
      <c r="U258" s="57" t="s">
        <v>251</v>
      </c>
      <c r="V258" s="42">
        <v>3.3000000000000002E-2</v>
      </c>
      <c r="W258" s="42">
        <v>3.3000000000000002E-2</v>
      </c>
      <c r="X258" s="42" t="s">
        <v>211</v>
      </c>
      <c r="Y258" s="41" t="s">
        <v>72</v>
      </c>
      <c r="Z258" s="45">
        <v>24923.07</v>
      </c>
      <c r="AA258" s="37">
        <v>1</v>
      </c>
      <c r="AB258" s="37">
        <v>109.3</v>
      </c>
      <c r="AC258" s="37">
        <v>0</v>
      </c>
      <c r="AD258" s="37">
        <v>27.24091</v>
      </c>
      <c r="AG258" s="34" t="s">
        <v>16</v>
      </c>
      <c r="AH258" s="42">
        <v>2.0999999999999999E-5</v>
      </c>
      <c r="AI258" s="42">
        <v>8.8668026600407963E-3</v>
      </c>
      <c r="AJ258" s="42">
        <v>1.9391E-3</v>
      </c>
    </row>
    <row r="259" spans="1:36">
      <c r="A259" s="34">
        <v>392</v>
      </c>
      <c r="B259" s="34">
        <v>8891</v>
      </c>
      <c r="C259" s="34" t="s">
        <v>272</v>
      </c>
      <c r="D259" s="34">
        <v>512764408</v>
      </c>
      <c r="E259" s="34" t="s">
        <v>201</v>
      </c>
      <c r="F259" s="41" t="s">
        <v>276</v>
      </c>
      <c r="G259" s="34" t="s">
        <v>277</v>
      </c>
      <c r="H259" s="34" t="s">
        <v>204</v>
      </c>
      <c r="I259" s="34" t="s">
        <v>205</v>
      </c>
      <c r="J259" s="34" t="s">
        <v>71</v>
      </c>
      <c r="K259" s="34" t="s">
        <v>71</v>
      </c>
      <c r="L259" s="34" t="s">
        <v>206</v>
      </c>
      <c r="M259" s="34" t="s">
        <v>107</v>
      </c>
      <c r="N259" s="34" t="s">
        <v>223</v>
      </c>
      <c r="O259" s="34" t="s">
        <v>72</v>
      </c>
      <c r="P259" s="34" t="s">
        <v>259</v>
      </c>
      <c r="Q259" s="34" t="s">
        <v>217</v>
      </c>
      <c r="R259" s="34" t="s">
        <v>209</v>
      </c>
      <c r="S259" s="34" t="s">
        <v>75</v>
      </c>
      <c r="T259" s="37">
        <v>3.11</v>
      </c>
      <c r="U259" s="57" t="s">
        <v>278</v>
      </c>
      <c r="V259" s="42">
        <v>6.4000000000000001E-2</v>
      </c>
      <c r="W259" s="42">
        <v>5.5599999999999997E-2</v>
      </c>
      <c r="X259" s="42" t="s">
        <v>211</v>
      </c>
      <c r="Y259" s="41" t="s">
        <v>72</v>
      </c>
      <c r="Z259" s="45">
        <v>15000</v>
      </c>
      <c r="AA259" s="37">
        <v>1</v>
      </c>
      <c r="AB259" s="37">
        <v>103.33</v>
      </c>
      <c r="AC259" s="37">
        <v>0</v>
      </c>
      <c r="AD259" s="37">
        <v>15.499499999999999</v>
      </c>
      <c r="AG259" s="34" t="s">
        <v>16</v>
      </c>
      <c r="AH259" s="42">
        <v>4.3300000000000002E-5</v>
      </c>
      <c r="AI259" s="42">
        <v>5.0450015135004534E-3</v>
      </c>
      <c r="AJ259" s="42">
        <v>1.1033E-3</v>
      </c>
    </row>
    <row r="260" spans="1:36">
      <c r="A260" s="34">
        <v>392</v>
      </c>
      <c r="B260" s="34">
        <v>8891</v>
      </c>
      <c r="C260" s="34" t="s">
        <v>279</v>
      </c>
      <c r="D260" s="34">
        <v>510960719</v>
      </c>
      <c r="E260" s="34" t="s">
        <v>201</v>
      </c>
      <c r="F260" s="41" t="s">
        <v>280</v>
      </c>
      <c r="G260" s="34" t="s">
        <v>281</v>
      </c>
      <c r="H260" s="34" t="s">
        <v>204</v>
      </c>
      <c r="I260" s="34" t="s">
        <v>222</v>
      </c>
      <c r="J260" s="34" t="s">
        <v>71</v>
      </c>
      <c r="K260" s="34" t="s">
        <v>71</v>
      </c>
      <c r="L260" s="34" t="s">
        <v>206</v>
      </c>
      <c r="M260" s="34" t="s">
        <v>107</v>
      </c>
      <c r="N260" s="34" t="s">
        <v>207</v>
      </c>
      <c r="O260" s="34" t="s">
        <v>72</v>
      </c>
      <c r="P260" s="34" t="s">
        <v>282</v>
      </c>
      <c r="Q260" s="34" t="s">
        <v>217</v>
      </c>
      <c r="R260" s="34" t="s">
        <v>209</v>
      </c>
      <c r="S260" s="34" t="s">
        <v>75</v>
      </c>
      <c r="T260" s="37">
        <v>2.68</v>
      </c>
      <c r="U260" s="57" t="s">
        <v>283</v>
      </c>
      <c r="V260" s="42">
        <v>1.34E-2</v>
      </c>
      <c r="W260" s="42">
        <v>2.8000000000000001E-2</v>
      </c>
      <c r="X260" s="42" t="s">
        <v>211</v>
      </c>
      <c r="Y260" s="41" t="s">
        <v>72</v>
      </c>
      <c r="Z260" s="45">
        <v>29562.45</v>
      </c>
      <c r="AA260" s="37">
        <v>1</v>
      </c>
      <c r="AB260" s="37">
        <v>114.07</v>
      </c>
      <c r="AC260" s="37">
        <v>3.7633999999999999</v>
      </c>
      <c r="AD260" s="37">
        <v>37.485280000000003</v>
      </c>
      <c r="AG260" s="34" t="s">
        <v>16</v>
      </c>
      <c r="AH260" s="42">
        <v>1.33E-5</v>
      </c>
      <c r="AI260" s="42">
        <v>1.2201303660391096E-2</v>
      </c>
      <c r="AJ260" s="42">
        <v>2.6683000000000002E-3</v>
      </c>
    </row>
    <row r="261" spans="1:36">
      <c r="A261" s="34">
        <v>392</v>
      </c>
      <c r="B261" s="34">
        <v>8891</v>
      </c>
      <c r="C261" s="34" t="s">
        <v>279</v>
      </c>
      <c r="D261" s="34">
        <v>510960719</v>
      </c>
      <c r="E261" s="34" t="s">
        <v>201</v>
      </c>
      <c r="F261" s="41" t="s">
        <v>287</v>
      </c>
      <c r="G261" s="34" t="s">
        <v>288</v>
      </c>
      <c r="H261" s="34" t="s">
        <v>204</v>
      </c>
      <c r="I261" s="34" t="s">
        <v>222</v>
      </c>
      <c r="J261" s="34" t="s">
        <v>71</v>
      </c>
      <c r="K261" s="34" t="s">
        <v>71</v>
      </c>
      <c r="L261" s="34" t="s">
        <v>206</v>
      </c>
      <c r="M261" s="34" t="s">
        <v>107</v>
      </c>
      <c r="N261" s="34" t="s">
        <v>207</v>
      </c>
      <c r="O261" s="34" t="s">
        <v>72</v>
      </c>
      <c r="P261" s="34" t="s">
        <v>282</v>
      </c>
      <c r="Q261" s="34" t="s">
        <v>217</v>
      </c>
      <c r="R261" s="34" t="s">
        <v>209</v>
      </c>
      <c r="S261" s="34" t="s">
        <v>75</v>
      </c>
      <c r="T261" s="37">
        <v>11.94</v>
      </c>
      <c r="U261" s="57" t="s">
        <v>289</v>
      </c>
      <c r="V261" s="42">
        <v>3.6700000000000003E-2</v>
      </c>
      <c r="W261" s="42">
        <v>3.1600000000000003E-2</v>
      </c>
      <c r="X261" s="42" t="s">
        <v>211</v>
      </c>
      <c r="Y261" s="41" t="s">
        <v>72</v>
      </c>
      <c r="Z261" s="45">
        <v>12000</v>
      </c>
      <c r="AA261" s="37">
        <v>1</v>
      </c>
      <c r="AB261" s="37">
        <v>109.54</v>
      </c>
      <c r="AC261" s="37">
        <v>0.22670000000000001</v>
      </c>
      <c r="AD261" s="37">
        <v>13.371589999999999</v>
      </c>
      <c r="AG261" s="34" t="s">
        <v>16</v>
      </c>
      <c r="AH261" s="42">
        <v>3.5999999999999998E-6</v>
      </c>
      <c r="AI261" s="42">
        <v>4.3524013057203914E-3</v>
      </c>
      <c r="AJ261" s="42">
        <v>9.5180000000000004E-4</v>
      </c>
    </row>
    <row r="262" spans="1:36">
      <c r="A262" s="34">
        <v>392</v>
      </c>
      <c r="B262" s="34">
        <v>8891</v>
      </c>
      <c r="C262" s="34" t="s">
        <v>290</v>
      </c>
      <c r="D262" s="34">
        <v>520033986</v>
      </c>
      <c r="E262" s="34" t="s">
        <v>201</v>
      </c>
      <c r="F262" s="41" t="s">
        <v>291</v>
      </c>
      <c r="G262" s="34" t="s">
        <v>292</v>
      </c>
      <c r="H262" s="34" t="s">
        <v>204</v>
      </c>
      <c r="I262" s="34" t="s">
        <v>205</v>
      </c>
      <c r="J262" s="34" t="s">
        <v>71</v>
      </c>
      <c r="K262" s="34" t="s">
        <v>71</v>
      </c>
      <c r="L262" s="34" t="s">
        <v>206</v>
      </c>
      <c r="M262" s="34" t="s">
        <v>107</v>
      </c>
      <c r="N262" s="34" t="s">
        <v>215</v>
      </c>
      <c r="O262" s="34" t="s">
        <v>72</v>
      </c>
      <c r="P262" s="34" t="s">
        <v>293</v>
      </c>
      <c r="Q262" s="34" t="s">
        <v>217</v>
      </c>
      <c r="R262" s="34" t="s">
        <v>209</v>
      </c>
      <c r="S262" s="34" t="s">
        <v>75</v>
      </c>
      <c r="T262" s="37">
        <v>4.9400000000000004</v>
      </c>
      <c r="U262" s="57" t="s">
        <v>294</v>
      </c>
      <c r="V262" s="42">
        <v>1.95E-2</v>
      </c>
      <c r="W262" s="42">
        <v>4.5400000000000003E-2</v>
      </c>
      <c r="X262" s="42" t="s">
        <v>211</v>
      </c>
      <c r="Y262" s="41" t="s">
        <v>72</v>
      </c>
      <c r="Z262" s="45">
        <v>34734.35</v>
      </c>
      <c r="AA262" s="37">
        <v>1</v>
      </c>
      <c r="AB262" s="37">
        <v>88.13</v>
      </c>
      <c r="AC262" s="37">
        <v>0</v>
      </c>
      <c r="AD262" s="37">
        <v>30.61138</v>
      </c>
      <c r="AG262" s="34" t="s">
        <v>16</v>
      </c>
      <c r="AH262" s="42">
        <v>3.6199999999999999E-5</v>
      </c>
      <c r="AI262" s="42">
        <v>9.9639029891708947E-3</v>
      </c>
      <c r="AJ262" s="42">
        <v>2.1789999999999999E-3</v>
      </c>
    </row>
    <row r="263" spans="1:36">
      <c r="A263" s="34">
        <v>392</v>
      </c>
      <c r="B263" s="34">
        <v>8891</v>
      </c>
      <c r="C263" s="34" t="s">
        <v>295</v>
      </c>
      <c r="D263" s="34">
        <v>520007469</v>
      </c>
      <c r="E263" s="34" t="s">
        <v>201</v>
      </c>
      <c r="F263" s="41" t="s">
        <v>296</v>
      </c>
      <c r="G263" s="34" t="s">
        <v>297</v>
      </c>
      <c r="H263" s="34" t="s">
        <v>204</v>
      </c>
      <c r="I263" s="34" t="s">
        <v>205</v>
      </c>
      <c r="J263" s="34" t="s">
        <v>71</v>
      </c>
      <c r="K263" s="34" t="s">
        <v>71</v>
      </c>
      <c r="L263" s="34" t="s">
        <v>206</v>
      </c>
      <c r="M263" s="34" t="s">
        <v>107</v>
      </c>
      <c r="N263" s="34" t="s">
        <v>215</v>
      </c>
      <c r="O263" s="34" t="s">
        <v>72</v>
      </c>
      <c r="P263" s="34" t="s">
        <v>293</v>
      </c>
      <c r="Q263" s="34" t="s">
        <v>217</v>
      </c>
      <c r="R263" s="34" t="s">
        <v>209</v>
      </c>
      <c r="S263" s="34" t="s">
        <v>75</v>
      </c>
      <c r="T263" s="37">
        <v>0.74</v>
      </c>
      <c r="U263" s="57" t="s">
        <v>275</v>
      </c>
      <c r="V263" s="42">
        <v>2.9399999999999999E-2</v>
      </c>
      <c r="W263" s="42">
        <v>4.8399999999999999E-2</v>
      </c>
      <c r="X263" s="42" t="s">
        <v>211</v>
      </c>
      <c r="Y263" s="41" t="s">
        <v>72</v>
      </c>
      <c r="Z263" s="45">
        <v>4853</v>
      </c>
      <c r="AA263" s="37">
        <v>1</v>
      </c>
      <c r="AB263" s="37">
        <v>100.83</v>
      </c>
      <c r="AC263" s="37">
        <v>0</v>
      </c>
      <c r="AD263" s="37">
        <v>4.8932700000000002</v>
      </c>
      <c r="AG263" s="34" t="s">
        <v>16</v>
      </c>
      <c r="AH263" s="42">
        <v>4.5200000000000001E-5</v>
      </c>
      <c r="AI263" s="42">
        <v>1.5927004778101431E-3</v>
      </c>
      <c r="AJ263" s="42">
        <v>3.4830000000000001E-4</v>
      </c>
    </row>
    <row r="264" spans="1:36">
      <c r="A264" s="34">
        <v>392</v>
      </c>
      <c r="B264" s="34">
        <v>8891</v>
      </c>
      <c r="C264" s="34" t="s">
        <v>298</v>
      </c>
      <c r="D264" s="34">
        <v>513623314</v>
      </c>
      <c r="E264" s="34" t="s">
        <v>201</v>
      </c>
      <c r="F264" s="41" t="s">
        <v>299</v>
      </c>
      <c r="G264" s="34" t="s">
        <v>300</v>
      </c>
      <c r="H264" s="34" t="s">
        <v>204</v>
      </c>
      <c r="I264" s="34" t="s">
        <v>222</v>
      </c>
      <c r="J264" s="34" t="s">
        <v>71</v>
      </c>
      <c r="K264" s="34" t="s">
        <v>71</v>
      </c>
      <c r="L264" s="34" t="s">
        <v>206</v>
      </c>
      <c r="M264" s="34" t="s">
        <v>107</v>
      </c>
      <c r="N264" s="34" t="s">
        <v>207</v>
      </c>
      <c r="O264" s="34" t="s">
        <v>72</v>
      </c>
      <c r="P264" s="34" t="s">
        <v>301</v>
      </c>
      <c r="Q264" s="34" t="s">
        <v>217</v>
      </c>
      <c r="R264" s="34" t="s">
        <v>209</v>
      </c>
      <c r="S264" s="34" t="s">
        <v>75</v>
      </c>
      <c r="T264" s="37">
        <v>3.75</v>
      </c>
      <c r="U264" s="57" t="s">
        <v>302</v>
      </c>
      <c r="V264" s="42">
        <v>1.17E-2</v>
      </c>
      <c r="W264" s="42">
        <v>2.81E-2</v>
      </c>
      <c r="X264" s="42" t="s">
        <v>211</v>
      </c>
      <c r="Y264" s="41" t="s">
        <v>72</v>
      </c>
      <c r="Z264" s="45">
        <v>73513.36</v>
      </c>
      <c r="AA264" s="37">
        <v>1</v>
      </c>
      <c r="AB264" s="37">
        <v>110.06</v>
      </c>
      <c r="AC264" s="37">
        <v>0</v>
      </c>
      <c r="AD264" s="37">
        <v>80.908799999999999</v>
      </c>
      <c r="AG264" s="34" t="s">
        <v>16</v>
      </c>
      <c r="AH264" s="42">
        <v>1.0670000000000001E-4</v>
      </c>
      <c r="AI264" s="42">
        <v>2.6335507900652366E-2</v>
      </c>
      <c r="AJ264" s="42">
        <v>5.7593000000000002E-3</v>
      </c>
    </row>
    <row r="265" spans="1:36">
      <c r="A265" s="34">
        <v>392</v>
      </c>
      <c r="B265" s="34">
        <v>8891</v>
      </c>
      <c r="C265" s="34" t="s">
        <v>298</v>
      </c>
      <c r="D265" s="34">
        <v>513623314</v>
      </c>
      <c r="E265" s="34" t="s">
        <v>201</v>
      </c>
      <c r="F265" s="41" t="s">
        <v>303</v>
      </c>
      <c r="G265" s="34" t="s">
        <v>304</v>
      </c>
      <c r="H265" s="34" t="s">
        <v>204</v>
      </c>
      <c r="I265" s="34" t="s">
        <v>222</v>
      </c>
      <c r="J265" s="34" t="s">
        <v>71</v>
      </c>
      <c r="K265" s="34" t="s">
        <v>71</v>
      </c>
      <c r="L265" s="34" t="s">
        <v>206</v>
      </c>
      <c r="M265" s="34" t="s">
        <v>107</v>
      </c>
      <c r="N265" s="34" t="s">
        <v>207</v>
      </c>
      <c r="O265" s="34" t="s">
        <v>72</v>
      </c>
      <c r="P265" s="34" t="s">
        <v>301</v>
      </c>
      <c r="Q265" s="34" t="s">
        <v>217</v>
      </c>
      <c r="R265" s="34" t="s">
        <v>209</v>
      </c>
      <c r="S265" s="34" t="s">
        <v>75</v>
      </c>
      <c r="T265" s="37">
        <v>3.77</v>
      </c>
      <c r="U265" s="57" t="s">
        <v>123</v>
      </c>
      <c r="V265" s="42">
        <v>1.3299999999999999E-2</v>
      </c>
      <c r="W265" s="42">
        <v>2.8500000000000001E-2</v>
      </c>
      <c r="X265" s="42" t="s">
        <v>211</v>
      </c>
      <c r="Y265" s="41" t="s">
        <v>72</v>
      </c>
      <c r="Z265" s="45">
        <v>65916</v>
      </c>
      <c r="AA265" s="37">
        <v>1</v>
      </c>
      <c r="AB265" s="37">
        <v>110.9</v>
      </c>
      <c r="AC265" s="37">
        <v>0</v>
      </c>
      <c r="AD265" s="37">
        <v>73.100840000000005</v>
      </c>
      <c r="AG265" s="34" t="s">
        <v>16</v>
      </c>
      <c r="AH265" s="42">
        <v>5.8499999999999999E-5</v>
      </c>
      <c r="AI265" s="42">
        <v>2.3794007138202136E-2</v>
      </c>
      <c r="AJ265" s="42">
        <v>5.2034999999999998E-3</v>
      </c>
    </row>
    <row r="266" spans="1:36">
      <c r="A266" s="34">
        <v>392</v>
      </c>
      <c r="B266" s="34">
        <v>8891</v>
      </c>
      <c r="C266" s="34" t="s">
        <v>305</v>
      </c>
      <c r="D266" s="34">
        <v>513937714</v>
      </c>
      <c r="E266" s="34" t="s">
        <v>201</v>
      </c>
      <c r="F266" s="41" t="s">
        <v>689</v>
      </c>
      <c r="G266" s="34" t="s">
        <v>690</v>
      </c>
      <c r="H266" s="34" t="s">
        <v>204</v>
      </c>
      <c r="I266" s="34" t="s">
        <v>205</v>
      </c>
      <c r="J266" s="34" t="s">
        <v>71</v>
      </c>
      <c r="K266" s="34" t="s">
        <v>71</v>
      </c>
      <c r="L266" s="34" t="s">
        <v>206</v>
      </c>
      <c r="M266" s="34" t="s">
        <v>107</v>
      </c>
      <c r="N266" s="34" t="s">
        <v>215</v>
      </c>
      <c r="O266" s="34" t="s">
        <v>72</v>
      </c>
      <c r="P266" s="34" t="s">
        <v>301</v>
      </c>
      <c r="Q266" s="34" t="s">
        <v>217</v>
      </c>
      <c r="R266" s="34" t="s">
        <v>209</v>
      </c>
      <c r="S266" s="34" t="s">
        <v>75</v>
      </c>
      <c r="T266" s="37">
        <v>1.24</v>
      </c>
      <c r="U266" s="57" t="s">
        <v>691</v>
      </c>
      <c r="V266" s="42">
        <v>1.84E-2</v>
      </c>
      <c r="W266" s="42">
        <v>4.65E-2</v>
      </c>
      <c r="X266" s="42" t="s">
        <v>211</v>
      </c>
      <c r="Y266" s="41" t="s">
        <v>72</v>
      </c>
      <c r="Z266" s="45">
        <v>16000</v>
      </c>
      <c r="AA266" s="37">
        <v>1</v>
      </c>
      <c r="AB266" s="37">
        <v>97.15</v>
      </c>
      <c r="AC266" s="37">
        <v>0</v>
      </c>
      <c r="AD266" s="37">
        <v>15.544</v>
      </c>
      <c r="AG266" s="34" t="s">
        <v>16</v>
      </c>
      <c r="AH266" s="42">
        <v>5.3300000000000001E-5</v>
      </c>
      <c r="AI266" s="42">
        <v>5.0595015178504545E-3</v>
      </c>
      <c r="AJ266" s="42">
        <v>1.1065000000000001E-3</v>
      </c>
    </row>
    <row r="267" spans="1:36">
      <c r="A267" s="34">
        <v>392</v>
      </c>
      <c r="B267" s="34">
        <v>8891</v>
      </c>
      <c r="C267" s="34" t="s">
        <v>305</v>
      </c>
      <c r="D267" s="34">
        <v>513937714</v>
      </c>
      <c r="E267" s="34" t="s">
        <v>201</v>
      </c>
      <c r="F267" s="41" t="s">
        <v>306</v>
      </c>
      <c r="G267" s="34" t="s">
        <v>307</v>
      </c>
      <c r="H267" s="34" t="s">
        <v>204</v>
      </c>
      <c r="I267" s="34" t="s">
        <v>205</v>
      </c>
      <c r="J267" s="34" t="s">
        <v>71</v>
      </c>
      <c r="K267" s="34" t="s">
        <v>71</v>
      </c>
      <c r="L267" s="34" t="s">
        <v>206</v>
      </c>
      <c r="M267" s="34" t="s">
        <v>107</v>
      </c>
      <c r="N267" s="34" t="s">
        <v>215</v>
      </c>
      <c r="O267" s="34" t="s">
        <v>72</v>
      </c>
      <c r="P267" s="34" t="s">
        <v>301</v>
      </c>
      <c r="Q267" s="34" t="s">
        <v>217</v>
      </c>
      <c r="R267" s="34" t="s">
        <v>209</v>
      </c>
      <c r="S267" s="34" t="s">
        <v>75</v>
      </c>
      <c r="T267" s="37">
        <v>6.1</v>
      </c>
      <c r="U267" s="57" t="s">
        <v>308</v>
      </c>
      <c r="V267" s="42">
        <v>5.0200000000000002E-2</v>
      </c>
      <c r="W267" s="42">
        <v>4.7899999999999998E-2</v>
      </c>
      <c r="X267" s="42" t="s">
        <v>211</v>
      </c>
      <c r="Y267" s="41" t="s">
        <v>72</v>
      </c>
      <c r="Z267" s="45">
        <v>26000</v>
      </c>
      <c r="AA267" s="37">
        <v>1</v>
      </c>
      <c r="AB267" s="37">
        <v>103.09</v>
      </c>
      <c r="AC267" s="37">
        <v>0</v>
      </c>
      <c r="AD267" s="37">
        <v>26.8034</v>
      </c>
      <c r="AG267" s="34" t="s">
        <v>16</v>
      </c>
      <c r="AH267" s="42">
        <v>6.4999999999999994E-5</v>
      </c>
      <c r="AI267" s="42">
        <v>8.7244026173207839E-3</v>
      </c>
      <c r="AJ267" s="42">
        <v>1.9078999999999999E-3</v>
      </c>
    </row>
    <row r="268" spans="1:36">
      <c r="A268" s="34">
        <v>392</v>
      </c>
      <c r="B268" s="34">
        <v>8891</v>
      </c>
      <c r="C268" s="34" t="s">
        <v>320</v>
      </c>
      <c r="D268" s="34">
        <v>520032046</v>
      </c>
      <c r="E268" s="34" t="s">
        <v>201</v>
      </c>
      <c r="F268" s="41" t="s">
        <v>321</v>
      </c>
      <c r="G268" s="34" t="s">
        <v>322</v>
      </c>
      <c r="H268" s="34" t="s">
        <v>204</v>
      </c>
      <c r="I268" s="34" t="s">
        <v>222</v>
      </c>
      <c r="J268" s="34" t="s">
        <v>71</v>
      </c>
      <c r="K268" s="34" t="s">
        <v>71</v>
      </c>
      <c r="L268" s="34" t="s">
        <v>206</v>
      </c>
      <c r="M268" s="34" t="s">
        <v>107</v>
      </c>
      <c r="N268" s="34" t="s">
        <v>323</v>
      </c>
      <c r="O268" s="34" t="s">
        <v>72</v>
      </c>
      <c r="P268" s="34" t="s">
        <v>324</v>
      </c>
      <c r="Q268" s="34" t="s">
        <v>217</v>
      </c>
      <c r="R268" s="34" t="s">
        <v>209</v>
      </c>
      <c r="S268" s="34" t="s">
        <v>75</v>
      </c>
      <c r="T268" s="37">
        <v>1.42</v>
      </c>
      <c r="U268" s="57" t="s">
        <v>325</v>
      </c>
      <c r="V268" s="42">
        <v>5.0000000000000001E-3</v>
      </c>
      <c r="W268" s="42">
        <v>2.6200000000000001E-2</v>
      </c>
      <c r="X268" s="42" t="s">
        <v>211</v>
      </c>
      <c r="Y268" s="41" t="s">
        <v>72</v>
      </c>
      <c r="Z268" s="45">
        <v>23000</v>
      </c>
      <c r="AA268" s="37">
        <v>1</v>
      </c>
      <c r="AB268" s="37">
        <v>112.82</v>
      </c>
      <c r="AC268" s="37">
        <v>0</v>
      </c>
      <c r="AD268" s="37">
        <v>25.948599999999999</v>
      </c>
      <c r="AG268" s="34" t="s">
        <v>16</v>
      </c>
      <c r="AH268" s="42">
        <v>3.01E-5</v>
      </c>
      <c r="AI268" s="42">
        <v>8.4462025338607576E-3</v>
      </c>
      <c r="AJ268" s="42">
        <v>1.8471E-3</v>
      </c>
    </row>
    <row r="269" spans="1:36">
      <c r="A269" s="34">
        <v>392</v>
      </c>
      <c r="B269" s="34">
        <v>8891</v>
      </c>
      <c r="C269" s="34" t="s">
        <v>330</v>
      </c>
      <c r="D269" s="34">
        <v>512096793</v>
      </c>
      <c r="E269" s="34" t="s">
        <v>201</v>
      </c>
      <c r="F269" s="41" t="s">
        <v>331</v>
      </c>
      <c r="G269" s="34" t="s">
        <v>332</v>
      </c>
      <c r="H269" s="34" t="s">
        <v>204</v>
      </c>
      <c r="I269" s="34" t="s">
        <v>222</v>
      </c>
      <c r="J269" s="34" t="s">
        <v>71</v>
      </c>
      <c r="K269" s="34" t="s">
        <v>71</v>
      </c>
      <c r="L269" s="34" t="s">
        <v>206</v>
      </c>
      <c r="M269" s="34" t="s">
        <v>107</v>
      </c>
      <c r="N269" s="34" t="s">
        <v>207</v>
      </c>
      <c r="O269" s="34" t="s">
        <v>72</v>
      </c>
      <c r="P269" s="34" t="s">
        <v>328</v>
      </c>
      <c r="Q269" s="34" t="s">
        <v>109</v>
      </c>
      <c r="R269" s="34" t="s">
        <v>209</v>
      </c>
      <c r="S269" s="34" t="s">
        <v>75</v>
      </c>
      <c r="T269" s="37">
        <v>5.1100000000000003</v>
      </c>
      <c r="U269" s="57" t="s">
        <v>239</v>
      </c>
      <c r="V269" s="42">
        <v>3.1800000000000002E-2</v>
      </c>
      <c r="W269" s="42">
        <v>3.0499999999999999E-2</v>
      </c>
      <c r="X269" s="42" t="s">
        <v>211</v>
      </c>
      <c r="Y269" s="41" t="s">
        <v>72</v>
      </c>
      <c r="Z269" s="45">
        <v>27000</v>
      </c>
      <c r="AA269" s="37">
        <v>1</v>
      </c>
      <c r="AB269" s="37">
        <v>102.65</v>
      </c>
      <c r="AC269" s="37">
        <v>0</v>
      </c>
      <c r="AD269" s="37">
        <v>27.715499999999999</v>
      </c>
      <c r="AG269" s="34" t="s">
        <v>16</v>
      </c>
      <c r="AH269" s="42">
        <v>1.209E-4</v>
      </c>
      <c r="AI269" s="42">
        <v>9.0213027063908106E-3</v>
      </c>
      <c r="AJ269" s="42">
        <v>1.9729000000000001E-3</v>
      </c>
    </row>
    <row r="270" spans="1:36">
      <c r="A270" s="34">
        <v>392</v>
      </c>
      <c r="B270" s="34">
        <v>8891</v>
      </c>
      <c r="C270" s="34" t="s">
        <v>333</v>
      </c>
      <c r="D270" s="34">
        <v>513901371</v>
      </c>
      <c r="E270" s="34" t="s">
        <v>201</v>
      </c>
      <c r="F270" s="41" t="s">
        <v>334</v>
      </c>
      <c r="G270" s="34" t="s">
        <v>335</v>
      </c>
      <c r="H270" s="34" t="s">
        <v>204</v>
      </c>
      <c r="I270" s="34" t="s">
        <v>205</v>
      </c>
      <c r="J270" s="34" t="s">
        <v>71</v>
      </c>
      <c r="K270" s="34" t="s">
        <v>71</v>
      </c>
      <c r="L270" s="34" t="s">
        <v>206</v>
      </c>
      <c r="M270" s="34" t="s">
        <v>107</v>
      </c>
      <c r="N270" s="34" t="s">
        <v>336</v>
      </c>
      <c r="O270" s="34" t="s">
        <v>72</v>
      </c>
      <c r="P270" s="34" t="s">
        <v>337</v>
      </c>
      <c r="Q270" s="34" t="s">
        <v>74</v>
      </c>
      <c r="R270" s="34" t="s">
        <v>209</v>
      </c>
      <c r="S270" s="34" t="s">
        <v>75</v>
      </c>
      <c r="T270" s="37">
        <v>2.42</v>
      </c>
      <c r="U270" s="57" t="s">
        <v>338</v>
      </c>
      <c r="V270" s="42">
        <v>2.0500000000000001E-2</v>
      </c>
      <c r="W270" s="42">
        <v>5.0099999999999999E-2</v>
      </c>
      <c r="X270" s="42" t="s">
        <v>211</v>
      </c>
      <c r="Y270" s="41" t="s">
        <v>72</v>
      </c>
      <c r="Z270" s="45">
        <v>25000</v>
      </c>
      <c r="AA270" s="37">
        <v>1</v>
      </c>
      <c r="AB270" s="37">
        <v>94.03</v>
      </c>
      <c r="AC270" s="37">
        <v>0</v>
      </c>
      <c r="AD270" s="37">
        <v>23.5075</v>
      </c>
      <c r="AG270" s="34" t="s">
        <v>16</v>
      </c>
      <c r="AH270" s="42">
        <v>2.5999999999999998E-5</v>
      </c>
      <c r="AI270" s="42">
        <v>7.6516022954806872E-3</v>
      </c>
      <c r="AJ270" s="42">
        <v>1.6733E-3</v>
      </c>
    </row>
    <row r="271" spans="1:36">
      <c r="A271" s="34">
        <v>392</v>
      </c>
      <c r="B271" s="34">
        <v>8891</v>
      </c>
      <c r="C271" s="34" t="s">
        <v>339</v>
      </c>
      <c r="D271" s="34">
        <v>520036617</v>
      </c>
      <c r="E271" s="34" t="s">
        <v>201</v>
      </c>
      <c r="F271" s="41" t="s">
        <v>340</v>
      </c>
      <c r="G271" s="34" t="s">
        <v>341</v>
      </c>
      <c r="H271" s="34" t="s">
        <v>204</v>
      </c>
      <c r="I271" s="34" t="s">
        <v>222</v>
      </c>
      <c r="J271" s="34" t="s">
        <v>71</v>
      </c>
      <c r="K271" s="34" t="s">
        <v>71</v>
      </c>
      <c r="L271" s="34" t="s">
        <v>206</v>
      </c>
      <c r="M271" s="34" t="s">
        <v>107</v>
      </c>
      <c r="N271" s="34" t="s">
        <v>207</v>
      </c>
      <c r="O271" s="34" t="s">
        <v>72</v>
      </c>
      <c r="P271" s="34" t="s">
        <v>337</v>
      </c>
      <c r="Q271" s="34" t="s">
        <v>74</v>
      </c>
      <c r="R271" s="34" t="s">
        <v>209</v>
      </c>
      <c r="S271" s="34" t="s">
        <v>75</v>
      </c>
      <c r="T271" s="37">
        <v>5.57</v>
      </c>
      <c r="U271" s="57" t="s">
        <v>342</v>
      </c>
      <c r="V271" s="42">
        <v>3.6799999999999999E-2</v>
      </c>
      <c r="W271" s="42">
        <v>3.32E-2</v>
      </c>
      <c r="X271" s="42" t="s">
        <v>211</v>
      </c>
      <c r="Y271" s="41" t="s">
        <v>72</v>
      </c>
      <c r="Z271" s="45">
        <v>47602</v>
      </c>
      <c r="AA271" s="37">
        <v>1</v>
      </c>
      <c r="AB271" s="37">
        <v>107.29</v>
      </c>
      <c r="AC271" s="37">
        <v>0</v>
      </c>
      <c r="AD271" s="37">
        <v>51.072180000000003</v>
      </c>
      <c r="AG271" s="34" t="s">
        <v>16</v>
      </c>
      <c r="AH271" s="42">
        <v>1.072E-4</v>
      </c>
      <c r="AI271" s="42">
        <v>1.6623804987141496E-2</v>
      </c>
      <c r="AJ271" s="42">
        <v>3.6354E-3</v>
      </c>
    </row>
    <row r="272" spans="1:36">
      <c r="A272" s="34">
        <v>392</v>
      </c>
      <c r="B272" s="34">
        <v>8891</v>
      </c>
      <c r="C272" s="34" t="s">
        <v>339</v>
      </c>
      <c r="D272" s="34">
        <v>520036617</v>
      </c>
      <c r="E272" s="34" t="s">
        <v>201</v>
      </c>
      <c r="F272" s="41" t="s">
        <v>343</v>
      </c>
      <c r="G272" s="34" t="s">
        <v>344</v>
      </c>
      <c r="H272" s="34" t="s">
        <v>204</v>
      </c>
      <c r="I272" s="34" t="s">
        <v>205</v>
      </c>
      <c r="J272" s="34" t="s">
        <v>71</v>
      </c>
      <c r="K272" s="34" t="s">
        <v>71</v>
      </c>
      <c r="L272" s="34" t="s">
        <v>206</v>
      </c>
      <c r="M272" s="34" t="s">
        <v>107</v>
      </c>
      <c r="N272" s="34" t="s">
        <v>207</v>
      </c>
      <c r="O272" s="34" t="s">
        <v>72</v>
      </c>
      <c r="P272" s="34" t="s">
        <v>337</v>
      </c>
      <c r="Q272" s="34" t="s">
        <v>74</v>
      </c>
      <c r="R272" s="34" t="s">
        <v>209</v>
      </c>
      <c r="S272" s="34" t="s">
        <v>75</v>
      </c>
      <c r="T272" s="37">
        <v>2.09</v>
      </c>
      <c r="U272" s="57" t="s">
        <v>345</v>
      </c>
      <c r="V272" s="42">
        <v>5.2999999999999999E-2</v>
      </c>
      <c r="W272" s="42">
        <v>0.05</v>
      </c>
      <c r="X272" s="42" t="s">
        <v>211</v>
      </c>
      <c r="Y272" s="41" t="s">
        <v>72</v>
      </c>
      <c r="Z272" s="45">
        <v>0.72</v>
      </c>
      <c r="AA272" s="37">
        <v>1</v>
      </c>
      <c r="AB272" s="37">
        <v>102.04</v>
      </c>
      <c r="AC272" s="37">
        <v>0</v>
      </c>
      <c r="AD272" s="37">
        <v>7.2999999999999996E-4</v>
      </c>
      <c r="AG272" s="34" t="s">
        <v>16</v>
      </c>
      <c r="AH272" s="42">
        <v>0</v>
      </c>
      <c r="AI272" s="42">
        <v>2.0000006000001797E-7</v>
      </c>
      <c r="AJ272" s="42">
        <v>9.9999999999999995E-8</v>
      </c>
    </row>
    <row r="273" spans="1:36">
      <c r="A273" s="34">
        <v>392</v>
      </c>
      <c r="B273" s="34">
        <v>8891</v>
      </c>
      <c r="C273" s="34" t="s">
        <v>350</v>
      </c>
      <c r="D273" s="34">
        <v>520020116</v>
      </c>
      <c r="E273" s="34" t="s">
        <v>201</v>
      </c>
      <c r="F273" s="41" t="s">
        <v>351</v>
      </c>
      <c r="G273" s="34" t="s">
        <v>352</v>
      </c>
      <c r="H273" s="34" t="s">
        <v>204</v>
      </c>
      <c r="I273" s="34" t="s">
        <v>222</v>
      </c>
      <c r="J273" s="34" t="s">
        <v>71</v>
      </c>
      <c r="K273" s="34" t="s">
        <v>71</v>
      </c>
      <c r="L273" s="34" t="s">
        <v>206</v>
      </c>
      <c r="M273" s="34" t="s">
        <v>107</v>
      </c>
      <c r="N273" s="34" t="s">
        <v>207</v>
      </c>
      <c r="O273" s="34" t="s">
        <v>72</v>
      </c>
      <c r="P273" s="34" t="s">
        <v>337</v>
      </c>
      <c r="Q273" s="34" t="s">
        <v>74</v>
      </c>
      <c r="R273" s="34" t="s">
        <v>209</v>
      </c>
      <c r="S273" s="34" t="s">
        <v>75</v>
      </c>
      <c r="T273" s="37">
        <v>2.25</v>
      </c>
      <c r="U273" s="57" t="s">
        <v>264</v>
      </c>
      <c r="V273" s="42">
        <v>1.7999999999999999E-2</v>
      </c>
      <c r="W273" s="42">
        <v>2.8000000000000001E-2</v>
      </c>
      <c r="X273" s="42" t="s">
        <v>211</v>
      </c>
      <c r="Y273" s="41" t="s">
        <v>72</v>
      </c>
      <c r="Z273" s="45">
        <v>35294.120000000003</v>
      </c>
      <c r="AA273" s="37">
        <v>1</v>
      </c>
      <c r="AB273" s="37">
        <v>115.55</v>
      </c>
      <c r="AC273" s="37">
        <v>0</v>
      </c>
      <c r="AD273" s="37">
        <v>40.782350000000001</v>
      </c>
      <c r="AG273" s="34" t="s">
        <v>16</v>
      </c>
      <c r="AH273" s="42">
        <v>4.7700000000000001E-5</v>
      </c>
      <c r="AI273" s="42">
        <v>1.3274503982351192E-2</v>
      </c>
      <c r="AJ273" s="42">
        <v>2.9030000000000002E-3</v>
      </c>
    </row>
    <row r="274" spans="1:36">
      <c r="A274" s="34">
        <v>392</v>
      </c>
      <c r="B274" s="34">
        <v>8891</v>
      </c>
      <c r="C274" s="34" t="s">
        <v>356</v>
      </c>
      <c r="D274" s="34">
        <v>520033234</v>
      </c>
      <c r="E274" s="34" t="s">
        <v>201</v>
      </c>
      <c r="F274" s="41" t="s">
        <v>773</v>
      </c>
      <c r="G274" s="34" t="s">
        <v>774</v>
      </c>
      <c r="H274" s="34" t="s">
        <v>204</v>
      </c>
      <c r="I274" s="34" t="s">
        <v>222</v>
      </c>
      <c r="J274" s="34" t="s">
        <v>71</v>
      </c>
      <c r="K274" s="34" t="s">
        <v>71</v>
      </c>
      <c r="L274" s="34" t="s">
        <v>206</v>
      </c>
      <c r="M274" s="34" t="s">
        <v>107</v>
      </c>
      <c r="N274" s="34" t="s">
        <v>247</v>
      </c>
      <c r="O274" s="34" t="s">
        <v>72</v>
      </c>
      <c r="P274" s="34" t="s">
        <v>359</v>
      </c>
      <c r="Q274" s="34" t="s">
        <v>74</v>
      </c>
      <c r="R274" s="34" t="s">
        <v>209</v>
      </c>
      <c r="S274" s="34" t="s">
        <v>75</v>
      </c>
      <c r="T274" s="37">
        <v>1.46</v>
      </c>
      <c r="U274" s="57" t="s">
        <v>369</v>
      </c>
      <c r="V274" s="42">
        <v>0.04</v>
      </c>
      <c r="W274" s="42">
        <v>4.2500000000000003E-2</v>
      </c>
      <c r="X274" s="42" t="s">
        <v>211</v>
      </c>
      <c r="Y274" s="41" t="s">
        <v>72</v>
      </c>
      <c r="Z274" s="45">
        <v>20409</v>
      </c>
      <c r="AA274" s="37">
        <v>1</v>
      </c>
      <c r="AB274" s="37">
        <v>116.46</v>
      </c>
      <c r="AC274" s="37">
        <v>0</v>
      </c>
      <c r="AD274" s="37">
        <v>23.768319999999999</v>
      </c>
      <c r="AG274" s="34" t="s">
        <v>16</v>
      </c>
      <c r="AH274" s="42">
        <v>1.3900000000000001E-5</v>
      </c>
      <c r="AI274" s="42">
        <v>7.736502320950695E-3</v>
      </c>
      <c r="AJ274" s="42">
        <v>1.6919000000000001E-3</v>
      </c>
    </row>
    <row r="275" spans="1:36">
      <c r="A275" s="34">
        <v>392</v>
      </c>
      <c r="B275" s="34">
        <v>8891</v>
      </c>
      <c r="C275" s="34" t="s">
        <v>356</v>
      </c>
      <c r="D275" s="34">
        <v>520033234</v>
      </c>
      <c r="E275" s="34" t="s">
        <v>201</v>
      </c>
      <c r="F275" s="41" t="s">
        <v>357</v>
      </c>
      <c r="G275" s="34" t="s">
        <v>358</v>
      </c>
      <c r="H275" s="34" t="s">
        <v>204</v>
      </c>
      <c r="I275" s="34" t="s">
        <v>222</v>
      </c>
      <c r="J275" s="34" t="s">
        <v>71</v>
      </c>
      <c r="K275" s="34" t="s">
        <v>71</v>
      </c>
      <c r="L275" s="34" t="s">
        <v>206</v>
      </c>
      <c r="M275" s="34" t="s">
        <v>107</v>
      </c>
      <c r="N275" s="34" t="s">
        <v>247</v>
      </c>
      <c r="O275" s="34" t="s">
        <v>72</v>
      </c>
      <c r="P275" s="34" t="s">
        <v>359</v>
      </c>
      <c r="Q275" s="34" t="s">
        <v>74</v>
      </c>
      <c r="R275" s="34" t="s">
        <v>209</v>
      </c>
      <c r="S275" s="34" t="s">
        <v>75</v>
      </c>
      <c r="T275" s="37">
        <v>4.91</v>
      </c>
      <c r="U275" s="57" t="s">
        <v>269</v>
      </c>
      <c r="V275" s="42">
        <v>1.7899999999999999E-2</v>
      </c>
      <c r="W275" s="42">
        <v>5.1700000000000003E-2</v>
      </c>
      <c r="X275" s="42" t="s">
        <v>211</v>
      </c>
      <c r="Y275" s="41" t="s">
        <v>72</v>
      </c>
      <c r="Z275" s="45">
        <v>16800</v>
      </c>
      <c r="AA275" s="37">
        <v>1</v>
      </c>
      <c r="AB275" s="37">
        <v>99.49</v>
      </c>
      <c r="AC275" s="37">
        <v>0</v>
      </c>
      <c r="AD275" s="37">
        <v>16.714320000000001</v>
      </c>
      <c r="AG275" s="34" t="s">
        <v>16</v>
      </c>
      <c r="AH275" s="42">
        <v>1.2099999999999999E-5</v>
      </c>
      <c r="AI275" s="42">
        <v>5.4404016321204889E-3</v>
      </c>
      <c r="AJ275" s="42">
        <v>1.1898E-3</v>
      </c>
    </row>
    <row r="276" spans="1:36">
      <c r="A276" s="34">
        <v>392</v>
      </c>
      <c r="B276" s="34">
        <v>8891</v>
      </c>
      <c r="C276" s="34" t="s">
        <v>360</v>
      </c>
      <c r="D276" s="34">
        <v>520044322</v>
      </c>
      <c r="E276" s="34" t="s">
        <v>201</v>
      </c>
      <c r="F276" s="41" t="s">
        <v>361</v>
      </c>
      <c r="G276" s="34" t="s">
        <v>362</v>
      </c>
      <c r="H276" s="34" t="s">
        <v>204</v>
      </c>
      <c r="I276" s="34" t="s">
        <v>205</v>
      </c>
      <c r="J276" s="34" t="s">
        <v>71</v>
      </c>
      <c r="K276" s="34" t="s">
        <v>71</v>
      </c>
      <c r="L276" s="34" t="s">
        <v>206</v>
      </c>
      <c r="M276" s="34" t="s">
        <v>107</v>
      </c>
      <c r="N276" s="34" t="s">
        <v>229</v>
      </c>
      <c r="O276" s="34" t="s">
        <v>72</v>
      </c>
      <c r="P276" s="34" t="s">
        <v>359</v>
      </c>
      <c r="Q276" s="34" t="s">
        <v>74</v>
      </c>
      <c r="R276" s="34" t="s">
        <v>209</v>
      </c>
      <c r="S276" s="34" t="s">
        <v>75</v>
      </c>
      <c r="T276" s="37">
        <v>4.96</v>
      </c>
      <c r="U276" s="57" t="s">
        <v>363</v>
      </c>
      <c r="V276" s="42">
        <v>6.3799999999999996E-2</v>
      </c>
      <c r="W276" s="42">
        <v>5.1799999999999999E-2</v>
      </c>
      <c r="X276" s="42" t="s">
        <v>211</v>
      </c>
      <c r="Y276" s="41" t="s">
        <v>72</v>
      </c>
      <c r="Z276" s="45">
        <v>34000</v>
      </c>
      <c r="AA276" s="37">
        <v>1</v>
      </c>
      <c r="AB276" s="37">
        <v>106.21</v>
      </c>
      <c r="AC276" s="37">
        <v>0</v>
      </c>
      <c r="AD276" s="37">
        <v>36.111400000000003</v>
      </c>
      <c r="AG276" s="34" t="s">
        <v>16</v>
      </c>
      <c r="AH276" s="42">
        <v>3.4E-5</v>
      </c>
      <c r="AI276" s="42">
        <v>1.1754103526231055E-2</v>
      </c>
      <c r="AJ276" s="42">
        <v>2.5704999999999999E-3</v>
      </c>
    </row>
    <row r="277" spans="1:36">
      <c r="A277" s="34">
        <v>392</v>
      </c>
      <c r="B277" s="34">
        <v>8891</v>
      </c>
      <c r="C277" s="34" t="s">
        <v>360</v>
      </c>
      <c r="D277" s="34">
        <v>520044322</v>
      </c>
      <c r="E277" s="34" t="s">
        <v>201</v>
      </c>
      <c r="F277" s="41" t="s">
        <v>364</v>
      </c>
      <c r="G277" s="34" t="s">
        <v>365</v>
      </c>
      <c r="H277" s="34" t="s">
        <v>204</v>
      </c>
      <c r="I277" s="34" t="s">
        <v>205</v>
      </c>
      <c r="J277" s="34" t="s">
        <v>71</v>
      </c>
      <c r="K277" s="34" t="s">
        <v>71</v>
      </c>
      <c r="L277" s="34" t="s">
        <v>206</v>
      </c>
      <c r="M277" s="34" t="s">
        <v>107</v>
      </c>
      <c r="N277" s="34" t="s">
        <v>229</v>
      </c>
      <c r="O277" s="34" t="s">
        <v>72</v>
      </c>
      <c r="P277" s="34" t="s">
        <v>359</v>
      </c>
      <c r="Q277" s="34" t="s">
        <v>74</v>
      </c>
      <c r="R277" s="34" t="s">
        <v>209</v>
      </c>
      <c r="S277" s="34" t="s">
        <v>75</v>
      </c>
      <c r="T277" s="37">
        <v>5.6</v>
      </c>
      <c r="U277" s="57" t="s">
        <v>366</v>
      </c>
      <c r="V277" s="42">
        <v>5.6899999999999999E-2</v>
      </c>
      <c r="W277" s="42">
        <v>5.5100000000000003E-2</v>
      </c>
      <c r="X277" s="42" t="s">
        <v>211</v>
      </c>
      <c r="Y277" s="41" t="s">
        <v>72</v>
      </c>
      <c r="Z277" s="45">
        <v>19000</v>
      </c>
      <c r="AA277" s="37">
        <v>1</v>
      </c>
      <c r="AB277" s="37">
        <v>101.37</v>
      </c>
      <c r="AC277" s="37">
        <v>0</v>
      </c>
      <c r="AD277" s="37">
        <v>19.260300000000001</v>
      </c>
      <c r="AG277" s="34" t="s">
        <v>16</v>
      </c>
      <c r="AH277" s="42">
        <v>1.2099999999999999E-5</v>
      </c>
      <c r="AI277" s="42">
        <v>6.2692018807605629E-3</v>
      </c>
      <c r="AJ277" s="42">
        <v>1.371E-3</v>
      </c>
    </row>
    <row r="278" spans="1:36">
      <c r="A278" s="34">
        <v>392</v>
      </c>
      <c r="B278" s="34">
        <v>8891</v>
      </c>
      <c r="C278" s="34" t="s">
        <v>350</v>
      </c>
      <c r="D278" s="34">
        <v>520020116</v>
      </c>
      <c r="E278" s="34" t="s">
        <v>201</v>
      </c>
      <c r="F278" s="41" t="s">
        <v>367</v>
      </c>
      <c r="G278" s="34" t="s">
        <v>368</v>
      </c>
      <c r="H278" s="34" t="s">
        <v>204</v>
      </c>
      <c r="I278" s="34" t="s">
        <v>222</v>
      </c>
      <c r="J278" s="34" t="s">
        <v>71</v>
      </c>
      <c r="K278" s="34" t="s">
        <v>71</v>
      </c>
      <c r="L278" s="34" t="s">
        <v>206</v>
      </c>
      <c r="M278" s="34" t="s">
        <v>107</v>
      </c>
      <c r="N278" s="34" t="s">
        <v>207</v>
      </c>
      <c r="O278" s="34" t="s">
        <v>72</v>
      </c>
      <c r="P278" s="34" t="s">
        <v>359</v>
      </c>
      <c r="Q278" s="34" t="s">
        <v>74</v>
      </c>
      <c r="R278" s="34" t="s">
        <v>209</v>
      </c>
      <c r="S278" s="34" t="s">
        <v>75</v>
      </c>
      <c r="T278" s="37">
        <v>1.47</v>
      </c>
      <c r="U278" s="57" t="s">
        <v>369</v>
      </c>
      <c r="V278" s="42">
        <v>2.2499999999999999E-2</v>
      </c>
      <c r="W278" s="42">
        <v>2.9700000000000001E-2</v>
      </c>
      <c r="X278" s="42" t="s">
        <v>211</v>
      </c>
      <c r="Y278" s="41" t="s">
        <v>72</v>
      </c>
      <c r="Z278" s="45">
        <v>0.28999999999999998</v>
      </c>
      <c r="AA278" s="37">
        <v>1</v>
      </c>
      <c r="AB278" s="37">
        <v>116.57</v>
      </c>
      <c r="AC278" s="37">
        <v>0</v>
      </c>
      <c r="AD278" s="37">
        <v>3.3E-4</v>
      </c>
      <c r="AG278" s="34" t="s">
        <v>16</v>
      </c>
      <c r="AH278" s="42">
        <v>0</v>
      </c>
      <c r="AI278" s="42">
        <v>1.0000003000000898E-7</v>
      </c>
      <c r="AJ278" s="42">
        <v>0</v>
      </c>
    </row>
    <row r="279" spans="1:36">
      <c r="A279" s="34">
        <v>392</v>
      </c>
      <c r="B279" s="34">
        <v>8891</v>
      </c>
      <c r="C279" s="34" t="s">
        <v>370</v>
      </c>
      <c r="D279" s="34">
        <v>550263107</v>
      </c>
      <c r="E279" s="34" t="s">
        <v>201</v>
      </c>
      <c r="F279" s="41" t="s">
        <v>371</v>
      </c>
      <c r="G279" s="34" t="s">
        <v>372</v>
      </c>
      <c r="H279" s="34" t="s">
        <v>204</v>
      </c>
      <c r="I279" s="34" t="s">
        <v>205</v>
      </c>
      <c r="J279" s="34" t="s">
        <v>71</v>
      </c>
      <c r="K279" s="34" t="s">
        <v>71</v>
      </c>
      <c r="L279" s="34" t="s">
        <v>206</v>
      </c>
      <c r="M279" s="34" t="s">
        <v>107</v>
      </c>
      <c r="N279" s="34" t="s">
        <v>229</v>
      </c>
      <c r="O279" s="34" t="s">
        <v>72</v>
      </c>
      <c r="P279" s="34" t="s">
        <v>359</v>
      </c>
      <c r="Q279" s="34" t="s">
        <v>74</v>
      </c>
      <c r="R279" s="34" t="s">
        <v>209</v>
      </c>
      <c r="S279" s="34" t="s">
        <v>75</v>
      </c>
      <c r="T279" s="37">
        <v>3.13</v>
      </c>
      <c r="U279" s="57" t="s">
        <v>373</v>
      </c>
      <c r="V279" s="42">
        <v>6.7000000000000004E-2</v>
      </c>
      <c r="W279" s="42">
        <v>5.11E-2</v>
      </c>
      <c r="X279" s="42" t="s">
        <v>211</v>
      </c>
      <c r="Y279" s="41" t="s">
        <v>72</v>
      </c>
      <c r="Z279" s="45">
        <v>13000</v>
      </c>
      <c r="AA279" s="37">
        <v>1</v>
      </c>
      <c r="AB279" s="37">
        <v>106.88</v>
      </c>
      <c r="AC279" s="37">
        <v>0</v>
      </c>
      <c r="AD279" s="37">
        <v>13.894399999999999</v>
      </c>
      <c r="AG279" s="34" t="s">
        <v>16</v>
      </c>
      <c r="AH279" s="42">
        <v>1.42E-5</v>
      </c>
      <c r="AI279" s="42">
        <v>4.5226013567804058E-3</v>
      </c>
      <c r="AJ279" s="42">
        <v>9.8900000000000008E-4</v>
      </c>
    </row>
    <row r="280" spans="1:36">
      <c r="A280" s="34">
        <v>392</v>
      </c>
      <c r="B280" s="34">
        <v>8891</v>
      </c>
      <c r="C280" s="34" t="s">
        <v>374</v>
      </c>
      <c r="D280" s="34">
        <v>514401702</v>
      </c>
      <c r="E280" s="34" t="s">
        <v>201</v>
      </c>
      <c r="F280" s="41" t="s">
        <v>375</v>
      </c>
      <c r="G280" s="34" t="s">
        <v>376</v>
      </c>
      <c r="H280" s="34" t="s">
        <v>204</v>
      </c>
      <c r="I280" s="34" t="s">
        <v>205</v>
      </c>
      <c r="J280" s="34" t="s">
        <v>71</v>
      </c>
      <c r="K280" s="34" t="s">
        <v>71</v>
      </c>
      <c r="L280" s="34" t="s">
        <v>206</v>
      </c>
      <c r="M280" s="34" t="s">
        <v>107</v>
      </c>
      <c r="N280" s="34" t="s">
        <v>268</v>
      </c>
      <c r="O280" s="34" t="s">
        <v>72</v>
      </c>
      <c r="P280" s="34" t="s">
        <v>377</v>
      </c>
      <c r="Q280" s="34" t="s">
        <v>74</v>
      </c>
      <c r="R280" s="34" t="s">
        <v>209</v>
      </c>
      <c r="S280" s="34" t="s">
        <v>75</v>
      </c>
      <c r="T280" s="37">
        <v>2.8</v>
      </c>
      <c r="U280" s="57" t="s">
        <v>378</v>
      </c>
      <c r="V280" s="42">
        <v>2.5000000000000001E-2</v>
      </c>
      <c r="W280" s="42">
        <v>5.04E-2</v>
      </c>
      <c r="X280" s="42" t="s">
        <v>211</v>
      </c>
      <c r="Y280" s="41" t="s">
        <v>72</v>
      </c>
      <c r="Z280" s="45">
        <v>50400</v>
      </c>
      <c r="AA280" s="37">
        <v>1</v>
      </c>
      <c r="AB280" s="37">
        <v>94.1</v>
      </c>
      <c r="AC280" s="37">
        <v>0</v>
      </c>
      <c r="AD280" s="37">
        <v>47.426400000000001</v>
      </c>
      <c r="AG280" s="34" t="s">
        <v>16</v>
      </c>
      <c r="AH280" s="42">
        <v>7.0500000000000006E-5</v>
      </c>
      <c r="AI280" s="42">
        <v>1.5437104631131387E-2</v>
      </c>
      <c r="AJ280" s="42">
        <v>3.3758999999999998E-3</v>
      </c>
    </row>
    <row r="281" spans="1:36">
      <c r="A281" s="34">
        <v>392</v>
      </c>
      <c r="B281" s="34">
        <v>8891</v>
      </c>
      <c r="C281" s="34" t="s">
        <v>379</v>
      </c>
      <c r="D281" s="34">
        <v>520028911</v>
      </c>
      <c r="E281" s="34" t="s">
        <v>201</v>
      </c>
      <c r="F281" s="41" t="s">
        <v>775</v>
      </c>
      <c r="G281" s="34" t="s">
        <v>776</v>
      </c>
      <c r="H281" s="34" t="s">
        <v>204</v>
      </c>
      <c r="I281" s="34" t="s">
        <v>205</v>
      </c>
      <c r="J281" s="34" t="s">
        <v>71</v>
      </c>
      <c r="K281" s="34" t="s">
        <v>71</v>
      </c>
      <c r="L281" s="34" t="s">
        <v>206</v>
      </c>
      <c r="M281" s="34" t="s">
        <v>107</v>
      </c>
      <c r="N281" s="34" t="s">
        <v>382</v>
      </c>
      <c r="O281" s="34" t="s">
        <v>72</v>
      </c>
      <c r="P281" s="34" t="s">
        <v>377</v>
      </c>
      <c r="Q281" s="34" t="s">
        <v>74</v>
      </c>
      <c r="R281" s="34" t="s">
        <v>209</v>
      </c>
      <c r="S281" s="34" t="s">
        <v>75</v>
      </c>
      <c r="T281" s="37">
        <v>0.99</v>
      </c>
      <c r="U281" s="57" t="s">
        <v>777</v>
      </c>
      <c r="V281" s="42">
        <v>0.04</v>
      </c>
      <c r="W281" s="42">
        <v>4.9099999999999998E-2</v>
      </c>
      <c r="X281" s="42" t="s">
        <v>211</v>
      </c>
      <c r="Y281" s="41" t="s">
        <v>72</v>
      </c>
      <c r="Z281" s="45">
        <v>0.14000000000000001</v>
      </c>
      <c r="AA281" s="37">
        <v>1</v>
      </c>
      <c r="AB281" s="37">
        <v>99.19</v>
      </c>
      <c r="AC281" s="37">
        <v>0</v>
      </c>
      <c r="AD281" s="37">
        <v>1.2999999999999999E-4</v>
      </c>
      <c r="AG281" s="34" t="s">
        <v>16</v>
      </c>
      <c r="AH281" s="42">
        <v>0</v>
      </c>
      <c r="AI281" s="42">
        <v>0</v>
      </c>
      <c r="AJ281" s="42">
        <v>0</v>
      </c>
    </row>
    <row r="282" spans="1:36">
      <c r="A282" s="34">
        <v>392</v>
      </c>
      <c r="B282" s="34">
        <v>8891</v>
      </c>
      <c r="C282" s="34" t="s">
        <v>379</v>
      </c>
      <c r="D282" s="34">
        <v>520028911</v>
      </c>
      <c r="E282" s="34" t="s">
        <v>201</v>
      </c>
      <c r="F282" s="41" t="s">
        <v>384</v>
      </c>
      <c r="G282" s="34" t="s">
        <v>385</v>
      </c>
      <c r="H282" s="34" t="s">
        <v>204</v>
      </c>
      <c r="I282" s="34" t="s">
        <v>205</v>
      </c>
      <c r="J282" s="34" t="s">
        <v>71</v>
      </c>
      <c r="K282" s="34" t="s">
        <v>71</v>
      </c>
      <c r="L282" s="34" t="s">
        <v>206</v>
      </c>
      <c r="M282" s="34" t="s">
        <v>107</v>
      </c>
      <c r="N282" s="34" t="s">
        <v>382</v>
      </c>
      <c r="O282" s="34" t="s">
        <v>72</v>
      </c>
      <c r="P282" s="34" t="s">
        <v>377</v>
      </c>
      <c r="Q282" s="34" t="s">
        <v>74</v>
      </c>
      <c r="R282" s="34" t="s">
        <v>209</v>
      </c>
      <c r="S282" s="34" t="s">
        <v>75</v>
      </c>
      <c r="T282" s="37">
        <v>4.79</v>
      </c>
      <c r="U282" s="57" t="s">
        <v>386</v>
      </c>
      <c r="V282" s="42">
        <v>2.07E-2</v>
      </c>
      <c r="W282" s="42">
        <v>4.8399999999999999E-2</v>
      </c>
      <c r="X282" s="42" t="s">
        <v>211</v>
      </c>
      <c r="Y282" s="41" t="s">
        <v>72</v>
      </c>
      <c r="Z282" s="45">
        <v>25000</v>
      </c>
      <c r="AA282" s="37">
        <v>1</v>
      </c>
      <c r="AB282" s="37">
        <v>87.83</v>
      </c>
      <c r="AC282" s="37">
        <v>0</v>
      </c>
      <c r="AD282" s="37">
        <v>21.9575</v>
      </c>
      <c r="AG282" s="34" t="s">
        <v>16</v>
      </c>
      <c r="AH282" s="42">
        <v>3.4400000000000003E-5</v>
      </c>
      <c r="AI282" s="42">
        <v>7.1471021441306421E-3</v>
      </c>
      <c r="AJ282" s="42">
        <v>1.5629999999999999E-3</v>
      </c>
    </row>
    <row r="283" spans="1:36">
      <c r="A283" s="34">
        <v>392</v>
      </c>
      <c r="B283" s="34">
        <v>8891</v>
      </c>
      <c r="C283" s="34" t="s">
        <v>387</v>
      </c>
      <c r="D283" s="34">
        <v>510560188</v>
      </c>
      <c r="E283" s="34" t="s">
        <v>201</v>
      </c>
      <c r="F283" s="41" t="s">
        <v>388</v>
      </c>
      <c r="G283" s="34" t="s">
        <v>389</v>
      </c>
      <c r="H283" s="34" t="s">
        <v>204</v>
      </c>
      <c r="I283" s="34" t="s">
        <v>222</v>
      </c>
      <c r="J283" s="34" t="s">
        <v>71</v>
      </c>
      <c r="K283" s="34" t="s">
        <v>71</v>
      </c>
      <c r="L283" s="34" t="s">
        <v>206</v>
      </c>
      <c r="M283" s="34" t="s">
        <v>107</v>
      </c>
      <c r="N283" s="34" t="s">
        <v>247</v>
      </c>
      <c r="O283" s="34" t="s">
        <v>72</v>
      </c>
      <c r="P283" s="34" t="s">
        <v>377</v>
      </c>
      <c r="Q283" s="34" t="s">
        <v>74</v>
      </c>
      <c r="R283" s="34" t="s">
        <v>209</v>
      </c>
      <c r="S283" s="34" t="s">
        <v>75</v>
      </c>
      <c r="T283" s="37">
        <v>6.6</v>
      </c>
      <c r="U283" s="57" t="s">
        <v>251</v>
      </c>
      <c r="V283" s="42">
        <v>4.02E-2</v>
      </c>
      <c r="W283" s="42">
        <v>3.2399999999999998E-2</v>
      </c>
      <c r="X283" s="42" t="s">
        <v>211</v>
      </c>
      <c r="Y283" s="41" t="s">
        <v>72</v>
      </c>
      <c r="Z283" s="45">
        <v>35000</v>
      </c>
      <c r="AA283" s="37">
        <v>1</v>
      </c>
      <c r="AB283" s="37">
        <v>108.93</v>
      </c>
      <c r="AC283" s="37">
        <v>0</v>
      </c>
      <c r="AD283" s="37">
        <v>38.125500000000002</v>
      </c>
      <c r="AG283" s="34" t="s">
        <v>16</v>
      </c>
      <c r="AH283" s="42">
        <v>4.3300000000000002E-5</v>
      </c>
      <c r="AI283" s="42">
        <v>1.2409703722911114E-2</v>
      </c>
      <c r="AJ283" s="42">
        <v>2.7139E-3</v>
      </c>
    </row>
    <row r="284" spans="1:36">
      <c r="A284" s="34">
        <v>392</v>
      </c>
      <c r="B284" s="34">
        <v>8891</v>
      </c>
      <c r="C284" s="34" t="s">
        <v>387</v>
      </c>
      <c r="D284" s="34">
        <v>510560188</v>
      </c>
      <c r="E284" s="34" t="s">
        <v>201</v>
      </c>
      <c r="F284" s="41" t="s">
        <v>393</v>
      </c>
      <c r="G284" s="34" t="s">
        <v>394</v>
      </c>
      <c r="H284" s="34" t="s">
        <v>204</v>
      </c>
      <c r="I284" s="34" t="s">
        <v>205</v>
      </c>
      <c r="J284" s="34" t="s">
        <v>71</v>
      </c>
      <c r="K284" s="34" t="s">
        <v>71</v>
      </c>
      <c r="L284" s="34" t="s">
        <v>206</v>
      </c>
      <c r="M284" s="34" t="s">
        <v>107</v>
      </c>
      <c r="N284" s="34" t="s">
        <v>247</v>
      </c>
      <c r="O284" s="34" t="s">
        <v>72</v>
      </c>
      <c r="P284" s="34" t="s">
        <v>377</v>
      </c>
      <c r="Q284" s="34" t="s">
        <v>74</v>
      </c>
      <c r="R284" s="34" t="s">
        <v>209</v>
      </c>
      <c r="S284" s="34" t="s">
        <v>75</v>
      </c>
      <c r="T284" s="37">
        <v>4.46</v>
      </c>
      <c r="U284" s="57" t="s">
        <v>395</v>
      </c>
      <c r="V284" s="42">
        <v>1.54E-2</v>
      </c>
      <c r="W284" s="42">
        <v>3.0800000000000001E-2</v>
      </c>
      <c r="X284" s="42" t="s">
        <v>211</v>
      </c>
      <c r="Y284" s="41" t="s">
        <v>72</v>
      </c>
      <c r="Z284" s="45">
        <v>30000</v>
      </c>
      <c r="AA284" s="37">
        <v>1</v>
      </c>
      <c r="AB284" s="37">
        <v>106.78</v>
      </c>
      <c r="AC284" s="37">
        <v>0</v>
      </c>
      <c r="AD284" s="37">
        <v>32.033999999999999</v>
      </c>
      <c r="AG284" s="34" t="s">
        <v>16</v>
      </c>
      <c r="AH284" s="42">
        <v>5.02E-5</v>
      </c>
      <c r="AI284" s="42">
        <v>1.0426903128070935E-2</v>
      </c>
      <c r="AJ284" s="42">
        <v>2.2802999999999999E-3</v>
      </c>
    </row>
    <row r="285" spans="1:36">
      <c r="A285" s="34">
        <v>392</v>
      </c>
      <c r="B285" s="34">
        <v>8891</v>
      </c>
      <c r="C285" s="34" t="s">
        <v>407</v>
      </c>
      <c r="D285" s="34">
        <v>520028010</v>
      </c>
      <c r="E285" s="34" t="s">
        <v>201</v>
      </c>
      <c r="F285" s="41" t="s">
        <v>408</v>
      </c>
      <c r="G285" s="34" t="s">
        <v>409</v>
      </c>
      <c r="H285" s="34" t="s">
        <v>204</v>
      </c>
      <c r="I285" s="34" t="s">
        <v>205</v>
      </c>
      <c r="J285" s="34" t="s">
        <v>71</v>
      </c>
      <c r="K285" s="34" t="s">
        <v>71</v>
      </c>
      <c r="L285" s="34" t="s">
        <v>206</v>
      </c>
      <c r="M285" s="34" t="s">
        <v>107</v>
      </c>
      <c r="N285" s="34" t="s">
        <v>382</v>
      </c>
      <c r="O285" s="34" t="s">
        <v>72</v>
      </c>
      <c r="P285" s="34" t="s">
        <v>377</v>
      </c>
      <c r="Q285" s="34" t="s">
        <v>74</v>
      </c>
      <c r="R285" s="34" t="s">
        <v>209</v>
      </c>
      <c r="S285" s="34" t="s">
        <v>75</v>
      </c>
      <c r="T285" s="37">
        <v>2.06</v>
      </c>
      <c r="U285" s="57" t="s">
        <v>286</v>
      </c>
      <c r="V285" s="42">
        <v>2.1999999999999999E-2</v>
      </c>
      <c r="W285" s="42">
        <v>4.8899999999999999E-2</v>
      </c>
      <c r="X285" s="42" t="s">
        <v>211</v>
      </c>
      <c r="Y285" s="41" t="s">
        <v>72</v>
      </c>
      <c r="Z285" s="45">
        <v>45742.47</v>
      </c>
      <c r="AA285" s="37">
        <v>1</v>
      </c>
      <c r="AB285" s="37">
        <v>94.79</v>
      </c>
      <c r="AC285" s="37">
        <v>0</v>
      </c>
      <c r="AD285" s="37">
        <v>43.359279999999998</v>
      </c>
      <c r="AG285" s="34" t="s">
        <v>16</v>
      </c>
      <c r="AH285" s="42">
        <v>5.27E-5</v>
      </c>
      <c r="AI285" s="42">
        <v>1.4113304233991269E-2</v>
      </c>
      <c r="AJ285" s="42">
        <v>3.0864E-3</v>
      </c>
    </row>
    <row r="286" spans="1:36">
      <c r="A286" s="34">
        <v>392</v>
      </c>
      <c r="B286" s="34">
        <v>8891</v>
      </c>
      <c r="C286" s="34" t="s">
        <v>407</v>
      </c>
      <c r="D286" s="34">
        <v>520028010</v>
      </c>
      <c r="E286" s="34" t="s">
        <v>201</v>
      </c>
      <c r="F286" s="41" t="s">
        <v>696</v>
      </c>
      <c r="G286" s="34" t="s">
        <v>697</v>
      </c>
      <c r="H286" s="34" t="s">
        <v>204</v>
      </c>
      <c r="I286" s="34" t="s">
        <v>205</v>
      </c>
      <c r="J286" s="34" t="s">
        <v>71</v>
      </c>
      <c r="K286" s="34" t="s">
        <v>71</v>
      </c>
      <c r="L286" s="34" t="s">
        <v>206</v>
      </c>
      <c r="M286" s="34" t="s">
        <v>107</v>
      </c>
      <c r="N286" s="34" t="s">
        <v>382</v>
      </c>
      <c r="O286" s="34" t="s">
        <v>72</v>
      </c>
      <c r="P286" s="34" t="s">
        <v>377</v>
      </c>
      <c r="Q286" s="34" t="s">
        <v>74</v>
      </c>
      <c r="R286" s="34" t="s">
        <v>209</v>
      </c>
      <c r="S286" s="34" t="s">
        <v>75</v>
      </c>
      <c r="T286" s="37">
        <v>2.95</v>
      </c>
      <c r="U286" s="57" t="s">
        <v>698</v>
      </c>
      <c r="V286" s="42">
        <v>2.7400000000000001E-2</v>
      </c>
      <c r="W286" s="42">
        <v>4.8099999999999997E-2</v>
      </c>
      <c r="X286" s="42" t="s">
        <v>211</v>
      </c>
      <c r="Y286" s="41" t="s">
        <v>72</v>
      </c>
      <c r="Z286" s="45">
        <v>79965</v>
      </c>
      <c r="AA286" s="37">
        <v>1</v>
      </c>
      <c r="AB286" s="37">
        <v>95.36</v>
      </c>
      <c r="AC286" s="37">
        <v>0</v>
      </c>
      <c r="AD286" s="37">
        <v>76.254620000000003</v>
      </c>
      <c r="AG286" s="34" t="s">
        <v>16</v>
      </c>
      <c r="AH286" s="42">
        <v>1.066E-4</v>
      </c>
      <c r="AI286" s="42">
        <v>2.4820607446182232E-2</v>
      </c>
      <c r="AJ286" s="42">
        <v>5.4279999999999997E-3</v>
      </c>
    </row>
    <row r="287" spans="1:36">
      <c r="A287" s="34">
        <v>392</v>
      </c>
      <c r="B287" s="34">
        <v>8891</v>
      </c>
      <c r="C287" s="34" t="s">
        <v>414</v>
      </c>
      <c r="D287" s="34">
        <v>513257873</v>
      </c>
      <c r="E287" s="34" t="s">
        <v>201</v>
      </c>
      <c r="F287" s="41" t="s">
        <v>415</v>
      </c>
      <c r="G287" s="34" t="s">
        <v>416</v>
      </c>
      <c r="H287" s="34" t="s">
        <v>204</v>
      </c>
      <c r="I287" s="34" t="s">
        <v>222</v>
      </c>
      <c r="J287" s="34" t="s">
        <v>71</v>
      </c>
      <c r="K287" s="34" t="s">
        <v>71</v>
      </c>
      <c r="L287" s="34" t="s">
        <v>206</v>
      </c>
      <c r="M287" s="34" t="s">
        <v>107</v>
      </c>
      <c r="N287" s="34" t="s">
        <v>207</v>
      </c>
      <c r="O287" s="34" t="s">
        <v>72</v>
      </c>
      <c r="P287" s="34" t="s">
        <v>377</v>
      </c>
      <c r="Q287" s="34" t="s">
        <v>74</v>
      </c>
      <c r="R287" s="34" t="s">
        <v>209</v>
      </c>
      <c r="S287" s="34" t="s">
        <v>75</v>
      </c>
      <c r="T287" s="37">
        <v>5.1100000000000003</v>
      </c>
      <c r="U287" s="57" t="s">
        <v>417</v>
      </c>
      <c r="V287" s="42">
        <v>9.7000000000000003E-3</v>
      </c>
      <c r="W287" s="42">
        <v>3.2000000000000001E-2</v>
      </c>
      <c r="X287" s="42" t="s">
        <v>211</v>
      </c>
      <c r="Y287" s="41" t="s">
        <v>72</v>
      </c>
      <c r="Z287" s="45">
        <v>28147.06</v>
      </c>
      <c r="AA287" s="37">
        <v>1</v>
      </c>
      <c r="AB287" s="37">
        <v>103.36</v>
      </c>
      <c r="AC287" s="37">
        <v>0</v>
      </c>
      <c r="AD287" s="37">
        <v>29.0928</v>
      </c>
      <c r="AG287" s="34" t="s">
        <v>16</v>
      </c>
      <c r="AH287" s="42">
        <v>4.6699999999999997E-5</v>
      </c>
      <c r="AI287" s="42">
        <v>9.4696028408808499E-3</v>
      </c>
      <c r="AJ287" s="42">
        <v>2.0709000000000001E-3</v>
      </c>
    </row>
    <row r="288" spans="1:36">
      <c r="A288" s="34">
        <v>392</v>
      </c>
      <c r="B288" s="34">
        <v>8891</v>
      </c>
      <c r="C288" s="34" t="s">
        <v>699</v>
      </c>
      <c r="D288" s="34">
        <v>514892801</v>
      </c>
      <c r="E288" s="34" t="s">
        <v>201</v>
      </c>
      <c r="F288" s="41" t="s">
        <v>700</v>
      </c>
      <c r="G288" s="34" t="s">
        <v>701</v>
      </c>
      <c r="H288" s="34" t="s">
        <v>204</v>
      </c>
      <c r="I288" s="34" t="s">
        <v>205</v>
      </c>
      <c r="J288" s="34" t="s">
        <v>71</v>
      </c>
      <c r="K288" s="34" t="s">
        <v>71</v>
      </c>
      <c r="L288" s="34" t="s">
        <v>206</v>
      </c>
      <c r="M288" s="34" t="s">
        <v>107</v>
      </c>
      <c r="N288" s="34" t="s">
        <v>702</v>
      </c>
      <c r="O288" s="34" t="s">
        <v>72</v>
      </c>
      <c r="P288" s="34" t="s">
        <v>377</v>
      </c>
      <c r="Q288" s="34" t="s">
        <v>74</v>
      </c>
      <c r="R288" s="34" t="s">
        <v>209</v>
      </c>
      <c r="S288" s="34" t="s">
        <v>75</v>
      </c>
      <c r="T288" s="37">
        <v>2.87</v>
      </c>
      <c r="U288" s="57" t="s">
        <v>283</v>
      </c>
      <c r="V288" s="42">
        <v>2.6200000000000001E-2</v>
      </c>
      <c r="W288" s="42">
        <v>4.87E-2</v>
      </c>
      <c r="X288" s="42" t="s">
        <v>211</v>
      </c>
      <c r="Y288" s="41" t="s">
        <v>72</v>
      </c>
      <c r="Z288" s="45">
        <v>8003.03</v>
      </c>
      <c r="AA288" s="37">
        <v>1</v>
      </c>
      <c r="AB288" s="37">
        <v>93.94</v>
      </c>
      <c r="AC288" s="37">
        <v>1.7109000000000001</v>
      </c>
      <c r="AD288" s="37">
        <v>9.2289700000000003</v>
      </c>
      <c r="AG288" s="34" t="s">
        <v>16</v>
      </c>
      <c r="AH288" s="42">
        <v>2.23E-5</v>
      </c>
      <c r="AI288" s="42">
        <v>3.00400090120027E-3</v>
      </c>
      <c r="AJ288" s="42">
        <v>6.5689999999999998E-4</v>
      </c>
    </row>
    <row r="289" spans="1:36">
      <c r="A289" s="34">
        <v>392</v>
      </c>
      <c r="B289" s="34">
        <v>8891</v>
      </c>
      <c r="C289" s="34" t="s">
        <v>429</v>
      </c>
      <c r="D289" s="34">
        <v>520027830</v>
      </c>
      <c r="E289" s="34" t="s">
        <v>201</v>
      </c>
      <c r="F289" s="41" t="s">
        <v>430</v>
      </c>
      <c r="G289" s="34" t="s">
        <v>431</v>
      </c>
      <c r="H289" s="34" t="s">
        <v>204</v>
      </c>
      <c r="I289" s="34" t="s">
        <v>205</v>
      </c>
      <c r="J289" s="34" t="s">
        <v>71</v>
      </c>
      <c r="K289" s="34" t="s">
        <v>71</v>
      </c>
      <c r="L289" s="34" t="s">
        <v>206</v>
      </c>
      <c r="M289" s="34" t="s">
        <v>107</v>
      </c>
      <c r="N289" s="34" t="s">
        <v>432</v>
      </c>
      <c r="O289" s="34" t="s">
        <v>72</v>
      </c>
      <c r="P289" s="34" t="s">
        <v>433</v>
      </c>
      <c r="Q289" s="34" t="s">
        <v>74</v>
      </c>
      <c r="R289" s="34" t="s">
        <v>209</v>
      </c>
      <c r="S289" s="34" t="s">
        <v>75</v>
      </c>
      <c r="T289" s="37">
        <v>7.33</v>
      </c>
      <c r="U289" s="57" t="s">
        <v>434</v>
      </c>
      <c r="V289" s="42">
        <v>2.4E-2</v>
      </c>
      <c r="W289" s="42">
        <v>4.6899999999999997E-2</v>
      </c>
      <c r="X289" s="42" t="s">
        <v>211</v>
      </c>
      <c r="Y289" s="41" t="s">
        <v>72</v>
      </c>
      <c r="Z289" s="45">
        <v>97953.04</v>
      </c>
      <c r="AA289" s="37">
        <v>1</v>
      </c>
      <c r="AB289" s="37">
        <v>84.92</v>
      </c>
      <c r="AC289" s="37">
        <v>0</v>
      </c>
      <c r="AD289" s="37">
        <v>83.181719999999999</v>
      </c>
      <c r="AG289" s="34" t="s">
        <v>16</v>
      </c>
      <c r="AH289" s="42">
        <v>6.2299999999999996E-5</v>
      </c>
      <c r="AI289" s="42">
        <v>2.7075308122592432E-2</v>
      </c>
      <c r="AJ289" s="42">
        <v>5.9211000000000003E-3</v>
      </c>
    </row>
    <row r="290" spans="1:36">
      <c r="A290" s="34">
        <v>392</v>
      </c>
      <c r="B290" s="34">
        <v>8891</v>
      </c>
      <c r="C290" s="34" t="s">
        <v>435</v>
      </c>
      <c r="D290" s="34">
        <v>511659401</v>
      </c>
      <c r="E290" s="34" t="s">
        <v>201</v>
      </c>
      <c r="F290" s="41" t="s">
        <v>436</v>
      </c>
      <c r="G290" s="34" t="s">
        <v>437</v>
      </c>
      <c r="H290" s="34" t="s">
        <v>204</v>
      </c>
      <c r="I290" s="34" t="s">
        <v>222</v>
      </c>
      <c r="J290" s="34" t="s">
        <v>71</v>
      </c>
      <c r="K290" s="34" t="s">
        <v>71</v>
      </c>
      <c r="L290" s="34" t="s">
        <v>206</v>
      </c>
      <c r="M290" s="34" t="s">
        <v>107</v>
      </c>
      <c r="N290" s="34" t="s">
        <v>207</v>
      </c>
      <c r="O290" s="34" t="s">
        <v>72</v>
      </c>
      <c r="P290" s="34" t="s">
        <v>433</v>
      </c>
      <c r="Q290" s="34" t="s">
        <v>74</v>
      </c>
      <c r="R290" s="34" t="s">
        <v>209</v>
      </c>
      <c r="S290" s="34" t="s">
        <v>75</v>
      </c>
      <c r="T290" s="37">
        <v>7.21</v>
      </c>
      <c r="U290" s="57" t="s">
        <v>438</v>
      </c>
      <c r="V290" s="42">
        <v>3.5999999999999997E-2</v>
      </c>
      <c r="W290" s="42">
        <v>3.0499999999999999E-2</v>
      </c>
      <c r="X290" s="42" t="s">
        <v>211</v>
      </c>
      <c r="Y290" s="41" t="s">
        <v>72</v>
      </c>
      <c r="Z290" s="45">
        <v>25000</v>
      </c>
      <c r="AA290" s="37">
        <v>1</v>
      </c>
      <c r="AB290" s="37">
        <v>106.32</v>
      </c>
      <c r="AC290" s="37">
        <v>0</v>
      </c>
      <c r="AD290" s="37">
        <v>26.58</v>
      </c>
      <c r="AG290" s="34" t="s">
        <v>16</v>
      </c>
      <c r="AH290" s="42">
        <v>3.4199999999999998E-5</v>
      </c>
      <c r="AI290" s="42">
        <v>8.6517025955107768E-3</v>
      </c>
      <c r="AJ290" s="42">
        <v>1.892E-3</v>
      </c>
    </row>
    <row r="291" spans="1:36">
      <c r="A291" s="34">
        <v>392</v>
      </c>
      <c r="B291" s="34">
        <v>8891</v>
      </c>
      <c r="C291" s="34" t="s">
        <v>439</v>
      </c>
      <c r="D291" s="34">
        <v>520026683</v>
      </c>
      <c r="E291" s="34" t="s">
        <v>201</v>
      </c>
      <c r="F291" s="41" t="s">
        <v>440</v>
      </c>
      <c r="G291" s="34" t="s">
        <v>441</v>
      </c>
      <c r="H291" s="34" t="s">
        <v>204</v>
      </c>
      <c r="I291" s="34" t="s">
        <v>222</v>
      </c>
      <c r="J291" s="34" t="s">
        <v>71</v>
      </c>
      <c r="K291" s="34" t="s">
        <v>71</v>
      </c>
      <c r="L291" s="34" t="s">
        <v>206</v>
      </c>
      <c r="M291" s="34" t="s">
        <v>107</v>
      </c>
      <c r="N291" s="34" t="s">
        <v>207</v>
      </c>
      <c r="O291" s="34" t="s">
        <v>72</v>
      </c>
      <c r="P291" s="34" t="s">
        <v>433</v>
      </c>
      <c r="Q291" s="34" t="s">
        <v>74</v>
      </c>
      <c r="R291" s="34" t="s">
        <v>209</v>
      </c>
      <c r="S291" s="34" t="s">
        <v>75</v>
      </c>
      <c r="T291" s="37">
        <v>2.58</v>
      </c>
      <c r="U291" s="57" t="s">
        <v>442</v>
      </c>
      <c r="V291" s="42">
        <v>1.14E-2</v>
      </c>
      <c r="W291" s="42">
        <v>2.8199999999999999E-2</v>
      </c>
      <c r="X291" s="42" t="s">
        <v>211</v>
      </c>
      <c r="Y291" s="41" t="s">
        <v>72</v>
      </c>
      <c r="Z291" s="45">
        <v>103580</v>
      </c>
      <c r="AA291" s="37">
        <v>1</v>
      </c>
      <c r="AB291" s="37">
        <v>111.43</v>
      </c>
      <c r="AC291" s="37">
        <v>0</v>
      </c>
      <c r="AD291" s="37">
        <v>115.41919</v>
      </c>
      <c r="AG291" s="34" t="s">
        <v>16</v>
      </c>
      <c r="AH291" s="42">
        <v>4.3800000000000001E-5</v>
      </c>
      <c r="AI291" s="42">
        <v>3.756851127055337E-2</v>
      </c>
      <c r="AJ291" s="42">
        <v>8.2158000000000005E-3</v>
      </c>
    </row>
    <row r="292" spans="1:36">
      <c r="A292" s="34">
        <v>392</v>
      </c>
      <c r="B292" s="34">
        <v>8891</v>
      </c>
      <c r="C292" s="34" t="s">
        <v>448</v>
      </c>
      <c r="D292" s="34">
        <v>520030859</v>
      </c>
      <c r="E292" s="34" t="s">
        <v>201</v>
      </c>
      <c r="F292" s="41" t="s">
        <v>449</v>
      </c>
      <c r="G292" s="34" t="s">
        <v>450</v>
      </c>
      <c r="H292" s="34" t="s">
        <v>204</v>
      </c>
      <c r="I292" s="34" t="s">
        <v>205</v>
      </c>
      <c r="J292" s="34" t="s">
        <v>71</v>
      </c>
      <c r="K292" s="34" t="s">
        <v>71</v>
      </c>
      <c r="L292" s="34" t="s">
        <v>206</v>
      </c>
      <c r="M292" s="34" t="s">
        <v>107</v>
      </c>
      <c r="N292" s="34" t="s">
        <v>382</v>
      </c>
      <c r="O292" s="34" t="s">
        <v>72</v>
      </c>
      <c r="P292" s="34" t="s">
        <v>433</v>
      </c>
      <c r="Q292" s="34" t="s">
        <v>74</v>
      </c>
      <c r="R292" s="34" t="s">
        <v>209</v>
      </c>
      <c r="S292" s="34" t="s">
        <v>75</v>
      </c>
      <c r="T292" s="37">
        <v>5.83</v>
      </c>
      <c r="U292" s="57" t="s">
        <v>451</v>
      </c>
      <c r="V292" s="42">
        <v>5.3100000000000001E-2</v>
      </c>
      <c r="W292" s="42">
        <v>4.8000000000000001E-2</v>
      </c>
      <c r="X292" s="42" t="s">
        <v>211</v>
      </c>
      <c r="Y292" s="41" t="s">
        <v>72</v>
      </c>
      <c r="Z292" s="45">
        <v>6000</v>
      </c>
      <c r="AA292" s="37">
        <v>1</v>
      </c>
      <c r="AB292" s="37">
        <v>105.58</v>
      </c>
      <c r="AC292" s="37">
        <v>0</v>
      </c>
      <c r="AD292" s="37">
        <v>6.3348000000000004</v>
      </c>
      <c r="AG292" s="34" t="s">
        <v>16</v>
      </c>
      <c r="AH292" s="42">
        <v>1.88E-5</v>
      </c>
      <c r="AI292" s="42">
        <v>2.0620006186001854E-3</v>
      </c>
      <c r="AJ292" s="42">
        <v>4.5090000000000001E-4</v>
      </c>
    </row>
    <row r="293" spans="1:36">
      <c r="A293" s="34">
        <v>392</v>
      </c>
      <c r="B293" s="34">
        <v>8891</v>
      </c>
      <c r="C293" s="34" t="s">
        <v>435</v>
      </c>
      <c r="D293" s="34">
        <v>511659401</v>
      </c>
      <c r="E293" s="34" t="s">
        <v>201</v>
      </c>
      <c r="F293" s="41" t="s">
        <v>452</v>
      </c>
      <c r="G293" s="34" t="s">
        <v>453</v>
      </c>
      <c r="H293" s="34" t="s">
        <v>204</v>
      </c>
      <c r="I293" s="34" t="s">
        <v>222</v>
      </c>
      <c r="J293" s="34" t="s">
        <v>71</v>
      </c>
      <c r="K293" s="34" t="s">
        <v>71</v>
      </c>
      <c r="L293" s="34" t="s">
        <v>206</v>
      </c>
      <c r="M293" s="34" t="s">
        <v>107</v>
      </c>
      <c r="N293" s="34" t="s">
        <v>207</v>
      </c>
      <c r="O293" s="34" t="s">
        <v>72</v>
      </c>
      <c r="P293" s="34" t="s">
        <v>433</v>
      </c>
      <c r="Q293" s="34" t="s">
        <v>74</v>
      </c>
      <c r="R293" s="34" t="s">
        <v>209</v>
      </c>
      <c r="S293" s="34" t="s">
        <v>75</v>
      </c>
      <c r="T293" s="37">
        <v>2.02</v>
      </c>
      <c r="U293" s="57" t="s">
        <v>454</v>
      </c>
      <c r="V293" s="42">
        <v>2.3400000000000001E-2</v>
      </c>
      <c r="W293" s="42">
        <v>2.87E-2</v>
      </c>
      <c r="X293" s="42" t="s">
        <v>211</v>
      </c>
      <c r="Y293" s="41" t="s">
        <v>72</v>
      </c>
      <c r="Z293" s="45">
        <v>55654.14</v>
      </c>
      <c r="AA293" s="37">
        <v>1</v>
      </c>
      <c r="AB293" s="37">
        <v>116.49</v>
      </c>
      <c r="AC293" s="37">
        <v>0</v>
      </c>
      <c r="AD293" s="37">
        <v>64.831500000000005</v>
      </c>
      <c r="AG293" s="34" t="s">
        <v>16</v>
      </c>
      <c r="AH293" s="42">
        <v>3.4100000000000002E-5</v>
      </c>
      <c r="AI293" s="42">
        <v>2.1102406330721895E-2</v>
      </c>
      <c r="AJ293" s="42">
        <v>4.6148999999999999E-3</v>
      </c>
    </row>
    <row r="294" spans="1:36">
      <c r="A294" s="34">
        <v>392</v>
      </c>
      <c r="B294" s="34">
        <v>8891</v>
      </c>
      <c r="C294" s="34" t="s">
        <v>461</v>
      </c>
      <c r="D294" s="34">
        <v>520031931</v>
      </c>
      <c r="E294" s="34" t="s">
        <v>201</v>
      </c>
      <c r="F294" s="41" t="s">
        <v>778</v>
      </c>
      <c r="G294" s="34" t="s">
        <v>779</v>
      </c>
      <c r="H294" s="34" t="s">
        <v>204</v>
      </c>
      <c r="I294" s="34" t="s">
        <v>222</v>
      </c>
      <c r="J294" s="34" t="s">
        <v>71</v>
      </c>
      <c r="K294" s="34" t="s">
        <v>71</v>
      </c>
      <c r="L294" s="34" t="s">
        <v>206</v>
      </c>
      <c r="M294" s="34" t="s">
        <v>107</v>
      </c>
      <c r="N294" s="34" t="s">
        <v>421</v>
      </c>
      <c r="O294" s="34" t="s">
        <v>72</v>
      </c>
      <c r="P294" s="34" t="s">
        <v>433</v>
      </c>
      <c r="Q294" s="34" t="s">
        <v>74</v>
      </c>
      <c r="R294" s="34" t="s">
        <v>209</v>
      </c>
      <c r="S294" s="34" t="s">
        <v>75</v>
      </c>
      <c r="T294" s="37">
        <v>0.42</v>
      </c>
      <c r="U294" s="57" t="s">
        <v>749</v>
      </c>
      <c r="V294" s="42">
        <v>2.1999999999999999E-2</v>
      </c>
      <c r="W294" s="42">
        <v>1.9400000000000001E-2</v>
      </c>
      <c r="X294" s="42" t="s">
        <v>211</v>
      </c>
      <c r="Y294" s="41" t="s">
        <v>72</v>
      </c>
      <c r="Z294" s="45">
        <v>0.3</v>
      </c>
      <c r="AA294" s="37">
        <v>1</v>
      </c>
      <c r="AB294" s="37">
        <v>117.6</v>
      </c>
      <c r="AC294" s="37">
        <v>0</v>
      </c>
      <c r="AD294" s="37">
        <v>3.5E-4</v>
      </c>
      <c r="AG294" s="34" t="s">
        <v>16</v>
      </c>
      <c r="AH294" s="42">
        <v>0</v>
      </c>
      <c r="AI294" s="42">
        <v>1.0000003000000898E-7</v>
      </c>
      <c r="AJ294" s="42">
        <v>0</v>
      </c>
    </row>
    <row r="295" spans="1:36">
      <c r="A295" s="34">
        <v>392</v>
      </c>
      <c r="B295" s="34">
        <v>8891</v>
      </c>
      <c r="C295" s="34" t="s">
        <v>461</v>
      </c>
      <c r="D295" s="34">
        <v>520031931</v>
      </c>
      <c r="E295" s="34" t="s">
        <v>201</v>
      </c>
      <c r="F295" s="41" t="s">
        <v>703</v>
      </c>
      <c r="G295" s="34" t="s">
        <v>704</v>
      </c>
      <c r="H295" s="34" t="s">
        <v>204</v>
      </c>
      <c r="I295" s="34" t="s">
        <v>222</v>
      </c>
      <c r="J295" s="34" t="s">
        <v>71</v>
      </c>
      <c r="K295" s="34" t="s">
        <v>71</v>
      </c>
      <c r="L295" s="34" t="s">
        <v>206</v>
      </c>
      <c r="M295" s="34" t="s">
        <v>107</v>
      </c>
      <c r="N295" s="34" t="s">
        <v>421</v>
      </c>
      <c r="O295" s="34" t="s">
        <v>72</v>
      </c>
      <c r="P295" s="34" t="s">
        <v>433</v>
      </c>
      <c r="Q295" s="34" t="s">
        <v>74</v>
      </c>
      <c r="R295" s="34" t="s">
        <v>209</v>
      </c>
      <c r="S295" s="34" t="s">
        <v>75</v>
      </c>
      <c r="T295" s="37">
        <v>2.82</v>
      </c>
      <c r="U295" s="57" t="s">
        <v>705</v>
      </c>
      <c r="V295" s="42">
        <v>1.7000000000000001E-2</v>
      </c>
      <c r="W295" s="42">
        <v>2.53E-2</v>
      </c>
      <c r="X295" s="42" t="s">
        <v>211</v>
      </c>
      <c r="Y295" s="41" t="s">
        <v>72</v>
      </c>
      <c r="Z295" s="45">
        <v>51522</v>
      </c>
      <c r="AA295" s="37">
        <v>1</v>
      </c>
      <c r="AB295" s="37">
        <v>112.86</v>
      </c>
      <c r="AC295" s="37">
        <v>0</v>
      </c>
      <c r="AD295" s="37">
        <v>58.14772</v>
      </c>
      <c r="AG295" s="34" t="s">
        <v>16</v>
      </c>
      <c r="AH295" s="42">
        <v>4.0500000000000002E-5</v>
      </c>
      <c r="AI295" s="42">
        <v>1.89269056780717E-2</v>
      </c>
      <c r="AJ295" s="42">
        <v>4.1390999999999997E-3</v>
      </c>
    </row>
    <row r="296" spans="1:36">
      <c r="A296" s="34">
        <v>392</v>
      </c>
      <c r="B296" s="34">
        <v>8891</v>
      </c>
      <c r="C296" s="34" t="s">
        <v>461</v>
      </c>
      <c r="D296" s="34">
        <v>520031931</v>
      </c>
      <c r="E296" s="34" t="s">
        <v>201</v>
      </c>
      <c r="F296" s="41" t="s">
        <v>462</v>
      </c>
      <c r="G296" s="34" t="s">
        <v>463</v>
      </c>
      <c r="H296" s="34" t="s">
        <v>204</v>
      </c>
      <c r="I296" s="34" t="s">
        <v>205</v>
      </c>
      <c r="J296" s="34" t="s">
        <v>71</v>
      </c>
      <c r="K296" s="34" t="s">
        <v>71</v>
      </c>
      <c r="L296" s="34" t="s">
        <v>206</v>
      </c>
      <c r="M296" s="34" t="s">
        <v>107</v>
      </c>
      <c r="N296" s="34" t="s">
        <v>421</v>
      </c>
      <c r="O296" s="34" t="s">
        <v>72</v>
      </c>
      <c r="P296" s="34" t="s">
        <v>433</v>
      </c>
      <c r="Q296" s="34" t="s">
        <v>74</v>
      </c>
      <c r="R296" s="34" t="s">
        <v>209</v>
      </c>
      <c r="S296" s="34" t="s">
        <v>75</v>
      </c>
      <c r="T296" s="37">
        <v>7.42</v>
      </c>
      <c r="U296" s="57" t="s">
        <v>464</v>
      </c>
      <c r="V296" s="42">
        <v>2.7900000000000001E-2</v>
      </c>
      <c r="W296" s="42">
        <v>4.7199999999999999E-2</v>
      </c>
      <c r="X296" s="42" t="s">
        <v>211</v>
      </c>
      <c r="Y296" s="41" t="s">
        <v>72</v>
      </c>
      <c r="Z296" s="45">
        <v>19000</v>
      </c>
      <c r="AA296" s="37">
        <v>1</v>
      </c>
      <c r="AB296" s="37">
        <v>87.32</v>
      </c>
      <c r="AC296" s="37">
        <v>0</v>
      </c>
      <c r="AD296" s="37">
        <v>16.590800000000002</v>
      </c>
      <c r="AG296" s="34" t="s">
        <v>16</v>
      </c>
      <c r="AH296" s="42">
        <v>1.3499999999999999E-5</v>
      </c>
      <c r="AI296" s="42">
        <v>5.400201620060485E-3</v>
      </c>
      <c r="AJ296" s="42">
        <v>1.181E-3</v>
      </c>
    </row>
    <row r="297" spans="1:36">
      <c r="A297" s="34">
        <v>392</v>
      </c>
      <c r="B297" s="34">
        <v>8891</v>
      </c>
      <c r="C297" s="34" t="s">
        <v>461</v>
      </c>
      <c r="D297" s="34">
        <v>520031931</v>
      </c>
      <c r="E297" s="34" t="s">
        <v>201</v>
      </c>
      <c r="F297" s="41" t="s">
        <v>747</v>
      </c>
      <c r="G297" s="34" t="s">
        <v>748</v>
      </c>
      <c r="H297" s="34" t="s">
        <v>204</v>
      </c>
      <c r="I297" s="34" t="s">
        <v>205</v>
      </c>
      <c r="J297" s="34" t="s">
        <v>71</v>
      </c>
      <c r="K297" s="34" t="s">
        <v>71</v>
      </c>
      <c r="L297" s="34" t="s">
        <v>206</v>
      </c>
      <c r="M297" s="34" t="s">
        <v>107</v>
      </c>
      <c r="N297" s="34" t="s">
        <v>421</v>
      </c>
      <c r="O297" s="34" t="s">
        <v>72</v>
      </c>
      <c r="P297" s="34" t="s">
        <v>433</v>
      </c>
      <c r="Q297" s="34" t="s">
        <v>74</v>
      </c>
      <c r="R297" s="34" t="s">
        <v>209</v>
      </c>
      <c r="S297" s="34" t="s">
        <v>75</v>
      </c>
      <c r="T297" s="37">
        <v>0.42</v>
      </c>
      <c r="U297" s="57" t="s">
        <v>749</v>
      </c>
      <c r="V297" s="42">
        <v>3.6499999999999998E-2</v>
      </c>
      <c r="W297" s="42">
        <v>4.48E-2</v>
      </c>
      <c r="X297" s="42" t="s">
        <v>211</v>
      </c>
      <c r="Y297" s="41" t="s">
        <v>72</v>
      </c>
      <c r="Z297" s="45">
        <v>13005.62</v>
      </c>
      <c r="AA297" s="37">
        <v>1</v>
      </c>
      <c r="AB297" s="37">
        <v>99.97</v>
      </c>
      <c r="AC297" s="37">
        <v>0</v>
      </c>
      <c r="AD297" s="37">
        <v>13.001709999999999</v>
      </c>
      <c r="AG297" s="34" t="s">
        <v>16</v>
      </c>
      <c r="AH297" s="42">
        <v>2.44E-5</v>
      </c>
      <c r="AI297" s="42">
        <v>4.2320012696003802E-3</v>
      </c>
      <c r="AJ297" s="42">
        <v>9.255E-4</v>
      </c>
    </row>
    <row r="298" spans="1:36">
      <c r="A298" s="34">
        <v>392</v>
      </c>
      <c r="B298" s="34">
        <v>8891</v>
      </c>
      <c r="C298" s="34" t="s">
        <v>465</v>
      </c>
      <c r="D298" s="34">
        <v>520001736</v>
      </c>
      <c r="E298" s="34" t="s">
        <v>201</v>
      </c>
      <c r="F298" s="41" t="s">
        <v>466</v>
      </c>
      <c r="G298" s="34" t="s">
        <v>467</v>
      </c>
      <c r="H298" s="34" t="s">
        <v>204</v>
      </c>
      <c r="I298" s="34" t="s">
        <v>222</v>
      </c>
      <c r="J298" s="34" t="s">
        <v>71</v>
      </c>
      <c r="K298" s="34" t="s">
        <v>71</v>
      </c>
      <c r="L298" s="34" t="s">
        <v>206</v>
      </c>
      <c r="M298" s="34" t="s">
        <v>107</v>
      </c>
      <c r="N298" s="34" t="s">
        <v>207</v>
      </c>
      <c r="O298" s="34" t="s">
        <v>72</v>
      </c>
      <c r="P298" s="34" t="s">
        <v>433</v>
      </c>
      <c r="Q298" s="34" t="s">
        <v>74</v>
      </c>
      <c r="R298" s="34" t="s">
        <v>209</v>
      </c>
      <c r="S298" s="34" t="s">
        <v>75</v>
      </c>
      <c r="T298" s="37">
        <v>0.74</v>
      </c>
      <c r="U298" s="57" t="s">
        <v>468</v>
      </c>
      <c r="V298" s="42">
        <v>4.7500000000000001E-2</v>
      </c>
      <c r="W298" s="42">
        <v>2.9600000000000001E-2</v>
      </c>
      <c r="X298" s="42" t="s">
        <v>211</v>
      </c>
      <c r="Y298" s="41" t="s">
        <v>72</v>
      </c>
      <c r="Z298" s="45">
        <v>0.01</v>
      </c>
      <c r="AA298" s="37">
        <v>1</v>
      </c>
      <c r="AB298" s="37">
        <v>145.6</v>
      </c>
      <c r="AC298" s="37">
        <v>0</v>
      </c>
      <c r="AD298" s="37">
        <v>1.0000000000000001E-5</v>
      </c>
      <c r="AG298" s="34" t="s">
        <v>16</v>
      </c>
      <c r="AH298" s="42">
        <v>0</v>
      </c>
      <c r="AI298" s="42">
        <v>0</v>
      </c>
      <c r="AJ298" s="42">
        <v>0</v>
      </c>
    </row>
    <row r="299" spans="1:36">
      <c r="A299" s="34">
        <v>392</v>
      </c>
      <c r="B299" s="34">
        <v>8891</v>
      </c>
      <c r="C299" s="34" t="s">
        <v>465</v>
      </c>
      <c r="D299" s="34">
        <v>520001736</v>
      </c>
      <c r="E299" s="34" t="s">
        <v>201</v>
      </c>
      <c r="F299" s="41" t="s">
        <v>469</v>
      </c>
      <c r="G299" s="34" t="s">
        <v>470</v>
      </c>
      <c r="H299" s="34" t="s">
        <v>204</v>
      </c>
      <c r="I299" s="34" t="s">
        <v>205</v>
      </c>
      <c r="J299" s="34" t="s">
        <v>71</v>
      </c>
      <c r="K299" s="34" t="s">
        <v>71</v>
      </c>
      <c r="L299" s="34" t="s">
        <v>206</v>
      </c>
      <c r="M299" s="34" t="s">
        <v>107</v>
      </c>
      <c r="N299" s="34" t="s">
        <v>207</v>
      </c>
      <c r="O299" s="34" t="s">
        <v>72</v>
      </c>
      <c r="P299" s="34" t="s">
        <v>433</v>
      </c>
      <c r="Q299" s="34" t="s">
        <v>74</v>
      </c>
      <c r="R299" s="34" t="s">
        <v>209</v>
      </c>
      <c r="S299" s="34" t="s">
        <v>75</v>
      </c>
      <c r="T299" s="37">
        <v>4.8099999999999996</v>
      </c>
      <c r="U299" s="57" t="s">
        <v>471</v>
      </c>
      <c r="V299" s="42">
        <v>2.5499999999999998E-2</v>
      </c>
      <c r="W299" s="42">
        <v>4.9200000000000001E-2</v>
      </c>
      <c r="X299" s="42" t="s">
        <v>211</v>
      </c>
      <c r="Y299" s="41" t="s">
        <v>72</v>
      </c>
      <c r="Z299" s="45">
        <v>80589.02</v>
      </c>
      <c r="AA299" s="37">
        <v>1</v>
      </c>
      <c r="AB299" s="37">
        <v>89.51</v>
      </c>
      <c r="AC299" s="37">
        <v>0</v>
      </c>
      <c r="AD299" s="37">
        <v>72.135230000000007</v>
      </c>
      <c r="AG299" s="34" t="s">
        <v>16</v>
      </c>
      <c r="AH299" s="42">
        <v>2.8799999999999999E-5</v>
      </c>
      <c r="AI299" s="42">
        <v>2.3479707043912109E-2</v>
      </c>
      <c r="AJ299" s="42">
        <v>5.1346999999999999E-3</v>
      </c>
    </row>
    <row r="300" spans="1:36">
      <c r="A300" s="34">
        <v>392</v>
      </c>
      <c r="B300" s="34">
        <v>8891</v>
      </c>
      <c r="C300" s="34" t="s">
        <v>465</v>
      </c>
      <c r="D300" s="34">
        <v>520001736</v>
      </c>
      <c r="E300" s="34" t="s">
        <v>201</v>
      </c>
      <c r="F300" s="41" t="s">
        <v>472</v>
      </c>
      <c r="G300" s="34" t="s">
        <v>473</v>
      </c>
      <c r="H300" s="34" t="s">
        <v>204</v>
      </c>
      <c r="I300" s="34" t="s">
        <v>222</v>
      </c>
      <c r="J300" s="34" t="s">
        <v>71</v>
      </c>
      <c r="K300" s="34" t="s">
        <v>71</v>
      </c>
      <c r="L300" s="34" t="s">
        <v>206</v>
      </c>
      <c r="M300" s="34" t="s">
        <v>107</v>
      </c>
      <c r="N300" s="34" t="s">
        <v>207</v>
      </c>
      <c r="O300" s="34" t="s">
        <v>72</v>
      </c>
      <c r="P300" s="34" t="s">
        <v>433</v>
      </c>
      <c r="Q300" s="34" t="s">
        <v>74</v>
      </c>
      <c r="R300" s="34" t="s">
        <v>209</v>
      </c>
      <c r="S300" s="34" t="s">
        <v>75</v>
      </c>
      <c r="T300" s="37">
        <v>4</v>
      </c>
      <c r="U300" s="57" t="s">
        <v>366</v>
      </c>
      <c r="V300" s="42">
        <v>5.0000000000000001E-3</v>
      </c>
      <c r="W300" s="42">
        <v>2.8799999999999999E-2</v>
      </c>
      <c r="X300" s="42" t="s">
        <v>211</v>
      </c>
      <c r="Y300" s="41" t="s">
        <v>72</v>
      </c>
      <c r="Z300" s="45">
        <v>7806.46</v>
      </c>
      <c r="AA300" s="37">
        <v>1</v>
      </c>
      <c r="AB300" s="37">
        <v>106.2</v>
      </c>
      <c r="AC300" s="37">
        <v>0</v>
      </c>
      <c r="AD300" s="37">
        <v>8.2904599999999995</v>
      </c>
      <c r="AG300" s="34" t="s">
        <v>16</v>
      </c>
      <c r="AH300" s="42">
        <v>5.8000000000000004E-6</v>
      </c>
      <c r="AI300" s="42">
        <v>2.6985008095502423E-3</v>
      </c>
      <c r="AJ300" s="42">
        <v>5.9009999999999998E-4</v>
      </c>
    </row>
    <row r="301" spans="1:36">
      <c r="A301" s="34">
        <v>392</v>
      </c>
      <c r="B301" s="34">
        <v>8891</v>
      </c>
      <c r="C301" s="34" t="s">
        <v>465</v>
      </c>
      <c r="D301" s="34">
        <v>520001736</v>
      </c>
      <c r="E301" s="34" t="s">
        <v>201</v>
      </c>
      <c r="F301" s="41" t="s">
        <v>474</v>
      </c>
      <c r="G301" s="34" t="s">
        <v>475</v>
      </c>
      <c r="H301" s="34" t="s">
        <v>204</v>
      </c>
      <c r="I301" s="34" t="s">
        <v>222</v>
      </c>
      <c r="J301" s="34" t="s">
        <v>71</v>
      </c>
      <c r="K301" s="34" t="s">
        <v>71</v>
      </c>
      <c r="L301" s="34" t="s">
        <v>206</v>
      </c>
      <c r="M301" s="34" t="s">
        <v>107</v>
      </c>
      <c r="N301" s="34" t="s">
        <v>207</v>
      </c>
      <c r="O301" s="34" t="s">
        <v>72</v>
      </c>
      <c r="P301" s="34" t="s">
        <v>433</v>
      </c>
      <c r="Q301" s="34" t="s">
        <v>74</v>
      </c>
      <c r="R301" s="34" t="s">
        <v>209</v>
      </c>
      <c r="S301" s="34" t="s">
        <v>75</v>
      </c>
      <c r="T301" s="37">
        <v>4.45</v>
      </c>
      <c r="U301" s="57" t="s">
        <v>476</v>
      </c>
      <c r="V301" s="42">
        <v>5.8999999999999999E-3</v>
      </c>
      <c r="W301" s="42">
        <v>2.87E-2</v>
      </c>
      <c r="X301" s="42" t="s">
        <v>211</v>
      </c>
      <c r="Y301" s="41" t="s">
        <v>72</v>
      </c>
      <c r="Z301" s="45">
        <v>29370</v>
      </c>
      <c r="AA301" s="37">
        <v>1</v>
      </c>
      <c r="AB301" s="37">
        <v>102.74</v>
      </c>
      <c r="AC301" s="37">
        <v>0</v>
      </c>
      <c r="AD301" s="37">
        <v>30.17473</v>
      </c>
      <c r="AG301" s="34" t="s">
        <v>16</v>
      </c>
      <c r="AH301" s="42">
        <v>2.09E-5</v>
      </c>
      <c r="AI301" s="42">
        <v>9.8218029465408831E-3</v>
      </c>
      <c r="AJ301" s="42">
        <v>2.1478999999999999E-3</v>
      </c>
    </row>
    <row r="302" spans="1:36">
      <c r="A302" s="34">
        <v>392</v>
      </c>
      <c r="B302" s="34">
        <v>8891</v>
      </c>
      <c r="C302" s="34" t="s">
        <v>477</v>
      </c>
      <c r="D302" s="34">
        <v>520017450</v>
      </c>
      <c r="E302" s="34" t="s">
        <v>201</v>
      </c>
      <c r="F302" s="41" t="s">
        <v>780</v>
      </c>
      <c r="G302" s="34" t="s">
        <v>781</v>
      </c>
      <c r="H302" s="34" t="s">
        <v>204</v>
      </c>
      <c r="I302" s="34" t="s">
        <v>205</v>
      </c>
      <c r="J302" s="34" t="s">
        <v>71</v>
      </c>
      <c r="K302" s="34" t="s">
        <v>71</v>
      </c>
      <c r="L302" s="34" t="s">
        <v>206</v>
      </c>
      <c r="M302" s="34" t="s">
        <v>107</v>
      </c>
      <c r="N302" s="34" t="s">
        <v>215</v>
      </c>
      <c r="O302" s="34" t="s">
        <v>72</v>
      </c>
      <c r="P302" s="34" t="s">
        <v>433</v>
      </c>
      <c r="Q302" s="34" t="s">
        <v>74</v>
      </c>
      <c r="R302" s="34" t="s">
        <v>209</v>
      </c>
      <c r="S302" s="34" t="s">
        <v>75</v>
      </c>
      <c r="T302" s="37">
        <v>3.82</v>
      </c>
      <c r="U302" s="57" t="s">
        <v>363</v>
      </c>
      <c r="V302" s="42">
        <v>1.9400000000000001E-2</v>
      </c>
      <c r="W302" s="42">
        <v>4.5900000000000003E-2</v>
      </c>
      <c r="X302" s="42" t="s">
        <v>211</v>
      </c>
      <c r="Y302" s="41" t="s">
        <v>72</v>
      </c>
      <c r="Z302" s="45">
        <v>38400</v>
      </c>
      <c r="AA302" s="37">
        <v>1</v>
      </c>
      <c r="AB302" s="37">
        <v>90.53</v>
      </c>
      <c r="AC302" s="37">
        <v>0</v>
      </c>
      <c r="AD302" s="37">
        <v>34.76352</v>
      </c>
      <c r="AG302" s="34" t="s">
        <v>16</v>
      </c>
      <c r="AH302" s="42">
        <v>3.6100000000000003E-5</v>
      </c>
      <c r="AI302" s="42">
        <v>1.1315403394621016E-2</v>
      </c>
      <c r="AJ302" s="42">
        <v>2.4745000000000001E-3</v>
      </c>
    </row>
    <row r="303" spans="1:36">
      <c r="A303" s="34">
        <v>392</v>
      </c>
      <c r="B303" s="34">
        <v>8891</v>
      </c>
      <c r="C303" s="34" t="s">
        <v>481</v>
      </c>
      <c r="D303" s="34">
        <v>550010003</v>
      </c>
      <c r="E303" s="34" t="s">
        <v>201</v>
      </c>
      <c r="F303" s="41" t="s">
        <v>482</v>
      </c>
      <c r="G303" s="34" t="s">
        <v>483</v>
      </c>
      <c r="H303" s="34" t="s">
        <v>204</v>
      </c>
      <c r="I303" s="34" t="s">
        <v>205</v>
      </c>
      <c r="J303" s="34" t="s">
        <v>71</v>
      </c>
      <c r="K303" s="34" t="s">
        <v>71</v>
      </c>
      <c r="L303" s="34" t="s">
        <v>206</v>
      </c>
      <c r="M303" s="34" t="s">
        <v>107</v>
      </c>
      <c r="N303" s="34" t="s">
        <v>229</v>
      </c>
      <c r="O303" s="34" t="s">
        <v>72</v>
      </c>
      <c r="P303" s="34" t="s">
        <v>433</v>
      </c>
      <c r="Q303" s="34" t="s">
        <v>74</v>
      </c>
      <c r="R303" s="34" t="s">
        <v>209</v>
      </c>
      <c r="S303" s="34" t="s">
        <v>75</v>
      </c>
      <c r="T303" s="37">
        <v>2.93</v>
      </c>
      <c r="U303" s="57" t="s">
        <v>484</v>
      </c>
      <c r="V303" s="42">
        <v>2.24E-2</v>
      </c>
      <c r="W303" s="42">
        <v>4.5900000000000003E-2</v>
      </c>
      <c r="X303" s="42" t="s">
        <v>211</v>
      </c>
      <c r="Y303" s="41" t="s">
        <v>72</v>
      </c>
      <c r="Z303" s="45">
        <v>15775.76</v>
      </c>
      <c r="AA303" s="37">
        <v>1</v>
      </c>
      <c r="AB303" s="37">
        <v>94.01</v>
      </c>
      <c r="AC303" s="37">
        <v>0</v>
      </c>
      <c r="AD303" s="37">
        <v>14.83079</v>
      </c>
      <c r="AG303" s="34" t="s">
        <v>16</v>
      </c>
      <c r="AH303" s="42">
        <v>2.9499999999999999E-5</v>
      </c>
      <c r="AI303" s="42">
        <v>4.8274014482204333E-3</v>
      </c>
      <c r="AJ303" s="42">
        <v>1.0556999999999999E-3</v>
      </c>
    </row>
    <row r="304" spans="1:36">
      <c r="A304" s="34">
        <v>392</v>
      </c>
      <c r="B304" s="34">
        <v>8891</v>
      </c>
      <c r="C304" s="34" t="s">
        <v>485</v>
      </c>
      <c r="D304" s="34">
        <v>520024126</v>
      </c>
      <c r="E304" s="34" t="s">
        <v>201</v>
      </c>
      <c r="F304" s="41" t="s">
        <v>706</v>
      </c>
      <c r="G304" s="34" t="s">
        <v>707</v>
      </c>
      <c r="H304" s="34" t="s">
        <v>204</v>
      </c>
      <c r="I304" s="34" t="s">
        <v>205</v>
      </c>
      <c r="J304" s="34" t="s">
        <v>71</v>
      </c>
      <c r="K304" s="34" t="s">
        <v>71</v>
      </c>
      <c r="L304" s="34" t="s">
        <v>206</v>
      </c>
      <c r="M304" s="34" t="s">
        <v>107</v>
      </c>
      <c r="N304" s="34" t="s">
        <v>207</v>
      </c>
      <c r="O304" s="34" t="s">
        <v>72</v>
      </c>
      <c r="P304" s="34" t="s">
        <v>433</v>
      </c>
      <c r="Q304" s="34" t="s">
        <v>74</v>
      </c>
      <c r="R304" s="34" t="s">
        <v>209</v>
      </c>
      <c r="S304" s="34" t="s">
        <v>75</v>
      </c>
      <c r="T304" s="37">
        <v>1.91</v>
      </c>
      <c r="U304" s="57" t="s">
        <v>286</v>
      </c>
      <c r="V304" s="42">
        <v>5.6500000000000002E-2</v>
      </c>
      <c r="W304" s="42">
        <v>4.7399999999999998E-2</v>
      </c>
      <c r="X304" s="42" t="s">
        <v>211</v>
      </c>
      <c r="Y304" s="41" t="s">
        <v>72</v>
      </c>
      <c r="Z304" s="45">
        <v>4588.24</v>
      </c>
      <c r="AA304" s="37">
        <v>1</v>
      </c>
      <c r="AB304" s="37">
        <v>101.82</v>
      </c>
      <c r="AC304" s="37">
        <v>0</v>
      </c>
      <c r="AD304" s="37">
        <v>4.6717399999999998</v>
      </c>
      <c r="AG304" s="34" t="s">
        <v>16</v>
      </c>
      <c r="AH304" s="42">
        <v>3.9100000000000002E-5</v>
      </c>
      <c r="AI304" s="42">
        <v>1.5206004561801366E-3</v>
      </c>
      <c r="AJ304" s="42">
        <v>3.325E-4</v>
      </c>
    </row>
    <row r="305" spans="1:36">
      <c r="A305" s="34">
        <v>392</v>
      </c>
      <c r="B305" s="34">
        <v>8891</v>
      </c>
      <c r="C305" s="34" t="s">
        <v>200</v>
      </c>
      <c r="D305" s="34">
        <v>520037789</v>
      </c>
      <c r="E305" s="34" t="s">
        <v>201</v>
      </c>
      <c r="F305" s="41" t="s">
        <v>782</v>
      </c>
      <c r="G305" s="34" t="s">
        <v>783</v>
      </c>
      <c r="H305" s="34" t="s">
        <v>204</v>
      </c>
      <c r="I305" s="34" t="s">
        <v>222</v>
      </c>
      <c r="J305" s="34" t="s">
        <v>71</v>
      </c>
      <c r="K305" s="34" t="s">
        <v>71</v>
      </c>
      <c r="L305" s="34" t="s">
        <v>206</v>
      </c>
      <c r="M305" s="34" t="s">
        <v>107</v>
      </c>
      <c r="N305" s="34" t="s">
        <v>207</v>
      </c>
      <c r="O305" s="34" t="s">
        <v>72</v>
      </c>
      <c r="P305" s="34" t="s">
        <v>433</v>
      </c>
      <c r="Q305" s="34" t="s">
        <v>74</v>
      </c>
      <c r="R305" s="34" t="s">
        <v>209</v>
      </c>
      <c r="S305" s="34" t="s">
        <v>75</v>
      </c>
      <c r="T305" s="37">
        <v>0.02</v>
      </c>
      <c r="U305" s="57" t="s">
        <v>490</v>
      </c>
      <c r="V305" s="42">
        <v>1.7600000000000001E-2</v>
      </c>
      <c r="W305" s="42">
        <v>8.1699999999999995E-2</v>
      </c>
      <c r="X305" s="42" t="s">
        <v>211</v>
      </c>
      <c r="Y305" s="41" t="s">
        <v>72</v>
      </c>
      <c r="Z305" s="45">
        <v>18910.349999999999</v>
      </c>
      <c r="AA305" s="37">
        <v>1</v>
      </c>
      <c r="AB305" s="37">
        <v>119.74</v>
      </c>
      <c r="AC305" s="37">
        <v>0</v>
      </c>
      <c r="AD305" s="37">
        <v>22.643249999999998</v>
      </c>
      <c r="AG305" s="34" t="s">
        <v>16</v>
      </c>
      <c r="AH305" s="42">
        <v>7.0199999999999999E-5</v>
      </c>
      <c r="AI305" s="42">
        <v>7.3703022110906619E-3</v>
      </c>
      <c r="AJ305" s="42">
        <v>1.6118E-3</v>
      </c>
    </row>
    <row r="306" spans="1:36">
      <c r="A306" s="34">
        <v>392</v>
      </c>
      <c r="B306" s="34">
        <v>8891</v>
      </c>
      <c r="C306" s="34" t="s">
        <v>200</v>
      </c>
      <c r="D306" s="34">
        <v>520037789</v>
      </c>
      <c r="E306" s="34" t="s">
        <v>201</v>
      </c>
      <c r="F306" s="41" t="s">
        <v>488</v>
      </c>
      <c r="G306" s="34" t="s">
        <v>489</v>
      </c>
      <c r="H306" s="34" t="s">
        <v>204</v>
      </c>
      <c r="I306" s="34" t="s">
        <v>222</v>
      </c>
      <c r="J306" s="34" t="s">
        <v>71</v>
      </c>
      <c r="K306" s="34" t="s">
        <v>71</v>
      </c>
      <c r="L306" s="34" t="s">
        <v>206</v>
      </c>
      <c r="M306" s="34" t="s">
        <v>107</v>
      </c>
      <c r="N306" s="34" t="s">
        <v>207</v>
      </c>
      <c r="O306" s="34" t="s">
        <v>72</v>
      </c>
      <c r="P306" s="34" t="s">
        <v>433</v>
      </c>
      <c r="Q306" s="34" t="s">
        <v>74</v>
      </c>
      <c r="R306" s="34" t="s">
        <v>209</v>
      </c>
      <c r="S306" s="34" t="s">
        <v>75</v>
      </c>
      <c r="T306" s="37">
        <v>0.02</v>
      </c>
      <c r="U306" s="57" t="s">
        <v>490</v>
      </c>
      <c r="V306" s="42">
        <v>2.3E-2</v>
      </c>
      <c r="W306" s="42">
        <v>4.2500000000000003E-2</v>
      </c>
      <c r="X306" s="42" t="s">
        <v>211</v>
      </c>
      <c r="Y306" s="41" t="s">
        <v>72</v>
      </c>
      <c r="Z306" s="45">
        <v>0.48</v>
      </c>
      <c r="AA306" s="37">
        <v>1</v>
      </c>
      <c r="AB306" s="37">
        <v>120.17</v>
      </c>
      <c r="AC306" s="37">
        <v>0</v>
      </c>
      <c r="AD306" s="37">
        <v>5.6999999999999998E-4</v>
      </c>
      <c r="AG306" s="34" t="s">
        <v>16</v>
      </c>
      <c r="AH306" s="42">
        <v>0</v>
      </c>
      <c r="AI306" s="42">
        <v>2.0000006000001797E-7</v>
      </c>
      <c r="AJ306" s="42">
        <v>0</v>
      </c>
    </row>
    <row r="307" spans="1:36">
      <c r="A307" s="34">
        <v>392</v>
      </c>
      <c r="B307" s="34">
        <v>8891</v>
      </c>
      <c r="C307" s="34" t="s">
        <v>200</v>
      </c>
      <c r="D307" s="34">
        <v>520037789</v>
      </c>
      <c r="E307" s="34" t="s">
        <v>201</v>
      </c>
      <c r="F307" s="41" t="s">
        <v>491</v>
      </c>
      <c r="G307" s="34" t="s">
        <v>492</v>
      </c>
      <c r="H307" s="34" t="s">
        <v>204</v>
      </c>
      <c r="I307" s="34" t="s">
        <v>222</v>
      </c>
      <c r="J307" s="34" t="s">
        <v>71</v>
      </c>
      <c r="K307" s="34" t="s">
        <v>71</v>
      </c>
      <c r="L307" s="34" t="s">
        <v>206</v>
      </c>
      <c r="M307" s="34" t="s">
        <v>107</v>
      </c>
      <c r="N307" s="34" t="s">
        <v>207</v>
      </c>
      <c r="O307" s="34" t="s">
        <v>72</v>
      </c>
      <c r="P307" s="34" t="s">
        <v>433</v>
      </c>
      <c r="Q307" s="34" t="s">
        <v>74</v>
      </c>
      <c r="R307" s="34" t="s">
        <v>209</v>
      </c>
      <c r="S307" s="34" t="s">
        <v>75</v>
      </c>
      <c r="T307" s="37">
        <v>3.75</v>
      </c>
      <c r="U307" s="57" t="s">
        <v>242</v>
      </c>
      <c r="V307" s="42">
        <v>1.43E-2</v>
      </c>
      <c r="W307" s="42">
        <v>2.81E-2</v>
      </c>
      <c r="X307" s="42" t="s">
        <v>211</v>
      </c>
      <c r="Y307" s="41" t="s">
        <v>72</v>
      </c>
      <c r="Z307" s="45">
        <v>75334.960000000006</v>
      </c>
      <c r="AA307" s="37">
        <v>1</v>
      </c>
      <c r="AB307" s="37">
        <v>111.28</v>
      </c>
      <c r="AC307" s="37">
        <v>1.617</v>
      </c>
      <c r="AD307" s="37">
        <v>85.449830000000006</v>
      </c>
      <c r="AG307" s="34" t="s">
        <v>16</v>
      </c>
      <c r="AH307" s="42">
        <v>3.8999999999999999E-5</v>
      </c>
      <c r="AI307" s="42">
        <v>2.7813608344082499E-2</v>
      </c>
      <c r="AJ307" s="42">
        <v>6.0825000000000002E-3</v>
      </c>
    </row>
    <row r="308" spans="1:36">
      <c r="A308" s="34">
        <v>392</v>
      </c>
      <c r="B308" s="34">
        <v>8891</v>
      </c>
      <c r="C308" s="34" t="s">
        <v>200</v>
      </c>
      <c r="D308" s="34">
        <v>520037789</v>
      </c>
      <c r="E308" s="34" t="s">
        <v>201</v>
      </c>
      <c r="F308" s="41" t="s">
        <v>496</v>
      </c>
      <c r="G308" s="34" t="s">
        <v>497</v>
      </c>
      <c r="H308" s="34" t="s">
        <v>204</v>
      </c>
      <c r="I308" s="34" t="s">
        <v>222</v>
      </c>
      <c r="J308" s="34" t="s">
        <v>71</v>
      </c>
      <c r="K308" s="34" t="s">
        <v>71</v>
      </c>
      <c r="L308" s="34" t="s">
        <v>206</v>
      </c>
      <c r="M308" s="34" t="s">
        <v>107</v>
      </c>
      <c r="N308" s="34" t="s">
        <v>207</v>
      </c>
      <c r="O308" s="34" t="s">
        <v>72</v>
      </c>
      <c r="P308" s="34" t="s">
        <v>433</v>
      </c>
      <c r="Q308" s="34" t="s">
        <v>74</v>
      </c>
      <c r="R308" s="34" t="s">
        <v>209</v>
      </c>
      <c r="S308" s="34" t="s">
        <v>75</v>
      </c>
      <c r="T308" s="37">
        <v>5.6</v>
      </c>
      <c r="U308" s="57" t="s">
        <v>498</v>
      </c>
      <c r="V308" s="42">
        <v>3.61E-2</v>
      </c>
      <c r="W308" s="42">
        <v>2.93E-2</v>
      </c>
      <c r="X308" s="42" t="s">
        <v>211</v>
      </c>
      <c r="Y308" s="41" t="s">
        <v>72</v>
      </c>
      <c r="Z308" s="45">
        <v>26862.7</v>
      </c>
      <c r="AA308" s="37">
        <v>1</v>
      </c>
      <c r="AB308" s="37">
        <v>111.6</v>
      </c>
      <c r="AC308" s="37">
        <v>0.59599999999999997</v>
      </c>
      <c r="AD308" s="37">
        <v>30.574839999999998</v>
      </c>
      <c r="AG308" s="34" t="s">
        <v>16</v>
      </c>
      <c r="AH308" s="42">
        <v>1.7099999999999999E-5</v>
      </c>
      <c r="AI308" s="42">
        <v>9.952002985600894E-3</v>
      </c>
      <c r="AJ308" s="42">
        <v>2.1764000000000002E-3</v>
      </c>
    </row>
    <row r="309" spans="1:36">
      <c r="A309" s="34">
        <v>392</v>
      </c>
      <c r="B309" s="34">
        <v>8891</v>
      </c>
      <c r="C309" s="34" t="s">
        <v>499</v>
      </c>
      <c r="D309" s="34">
        <v>1737</v>
      </c>
      <c r="E309" s="34" t="s">
        <v>190</v>
      </c>
      <c r="F309" s="41" t="s">
        <v>500</v>
      </c>
      <c r="G309" s="34" t="s">
        <v>501</v>
      </c>
      <c r="H309" s="34" t="s">
        <v>204</v>
      </c>
      <c r="I309" s="34" t="s">
        <v>205</v>
      </c>
      <c r="J309" s="34" t="s">
        <v>71</v>
      </c>
      <c r="K309" s="34" t="s">
        <v>153</v>
      </c>
      <c r="L309" s="34" t="s">
        <v>206</v>
      </c>
      <c r="M309" s="34" t="s">
        <v>107</v>
      </c>
      <c r="N309" s="34" t="s">
        <v>247</v>
      </c>
      <c r="O309" s="34" t="s">
        <v>72</v>
      </c>
      <c r="P309" s="34" t="s">
        <v>433</v>
      </c>
      <c r="Q309" s="34" t="s">
        <v>74</v>
      </c>
      <c r="R309" s="34" t="s">
        <v>209</v>
      </c>
      <c r="S309" s="34" t="s">
        <v>75</v>
      </c>
      <c r="T309" s="37">
        <v>1.45</v>
      </c>
      <c r="U309" s="57" t="s">
        <v>264</v>
      </c>
      <c r="V309" s="42">
        <v>3.49E-2</v>
      </c>
      <c r="W309" s="42">
        <v>5.45E-2</v>
      </c>
      <c r="X309" s="42" t="s">
        <v>211</v>
      </c>
      <c r="Y309" s="41" t="s">
        <v>72</v>
      </c>
      <c r="Z309" s="45">
        <v>71845</v>
      </c>
      <c r="AA309" s="37">
        <v>1</v>
      </c>
      <c r="AB309" s="37">
        <v>97.34</v>
      </c>
      <c r="AC309" s="37">
        <v>0</v>
      </c>
      <c r="AD309" s="37">
        <v>69.933920000000001</v>
      </c>
      <c r="AG309" s="34" t="s">
        <v>16</v>
      </c>
      <c r="AH309" s="42">
        <v>7.5900000000000002E-5</v>
      </c>
      <c r="AI309" s="42">
        <v>2.2763206828962046E-2</v>
      </c>
      <c r="AJ309" s="42">
        <v>4.9781000000000001E-3</v>
      </c>
    </row>
    <row r="310" spans="1:36">
      <c r="A310" s="34">
        <v>392</v>
      </c>
      <c r="B310" s="34">
        <v>8891</v>
      </c>
      <c r="C310" s="34" t="s">
        <v>499</v>
      </c>
      <c r="D310" s="34">
        <v>1737</v>
      </c>
      <c r="E310" s="34" t="s">
        <v>190</v>
      </c>
      <c r="F310" s="41" t="s">
        <v>502</v>
      </c>
      <c r="G310" s="34" t="s">
        <v>503</v>
      </c>
      <c r="H310" s="34" t="s">
        <v>204</v>
      </c>
      <c r="I310" s="34" t="s">
        <v>205</v>
      </c>
      <c r="J310" s="34" t="s">
        <v>71</v>
      </c>
      <c r="K310" s="34" t="s">
        <v>153</v>
      </c>
      <c r="L310" s="34" t="s">
        <v>206</v>
      </c>
      <c r="M310" s="34" t="s">
        <v>107</v>
      </c>
      <c r="N310" s="34" t="s">
        <v>247</v>
      </c>
      <c r="O310" s="34" t="s">
        <v>72</v>
      </c>
      <c r="P310" s="34" t="s">
        <v>433</v>
      </c>
      <c r="Q310" s="34" t="s">
        <v>74</v>
      </c>
      <c r="R310" s="34" t="s">
        <v>209</v>
      </c>
      <c r="S310" s="34" t="s">
        <v>75</v>
      </c>
      <c r="T310" s="37">
        <v>3.96</v>
      </c>
      <c r="U310" s="57" t="s">
        <v>504</v>
      </c>
      <c r="V310" s="42">
        <v>6.7400000000000002E-2</v>
      </c>
      <c r="W310" s="42">
        <v>5.6800000000000003E-2</v>
      </c>
      <c r="X310" s="42" t="s">
        <v>211</v>
      </c>
      <c r="Y310" s="41" t="s">
        <v>72</v>
      </c>
      <c r="Z310" s="45">
        <v>27000</v>
      </c>
      <c r="AA310" s="37">
        <v>1</v>
      </c>
      <c r="AB310" s="37">
        <v>104.44</v>
      </c>
      <c r="AC310" s="37">
        <v>0</v>
      </c>
      <c r="AD310" s="37">
        <v>28.198799999999999</v>
      </c>
      <c r="AG310" s="34" t="s">
        <v>16</v>
      </c>
      <c r="AH310" s="42">
        <v>9.4699999999999998E-5</v>
      </c>
      <c r="AI310" s="42">
        <v>9.1786027535808255E-3</v>
      </c>
      <c r="AJ310" s="42">
        <v>2.0073000000000001E-3</v>
      </c>
    </row>
    <row r="311" spans="1:36">
      <c r="A311" s="34">
        <v>392</v>
      </c>
      <c r="B311" s="34">
        <v>8891</v>
      </c>
      <c r="C311" s="34" t="s">
        <v>505</v>
      </c>
      <c r="D311" s="34">
        <v>514290345</v>
      </c>
      <c r="E311" s="34" t="s">
        <v>201</v>
      </c>
      <c r="F311" s="41" t="s">
        <v>506</v>
      </c>
      <c r="G311" s="34" t="s">
        <v>507</v>
      </c>
      <c r="H311" s="34" t="s">
        <v>204</v>
      </c>
      <c r="I311" s="34" t="s">
        <v>205</v>
      </c>
      <c r="J311" s="34" t="s">
        <v>71</v>
      </c>
      <c r="K311" s="34" t="s">
        <v>71</v>
      </c>
      <c r="L311" s="34" t="s">
        <v>206</v>
      </c>
      <c r="M311" s="34" t="s">
        <v>107</v>
      </c>
      <c r="N311" s="34" t="s">
        <v>215</v>
      </c>
      <c r="O311" s="34" t="s">
        <v>72</v>
      </c>
      <c r="P311" s="34" t="s">
        <v>433</v>
      </c>
      <c r="Q311" s="34" t="s">
        <v>74</v>
      </c>
      <c r="R311" s="34" t="s">
        <v>209</v>
      </c>
      <c r="S311" s="34" t="s">
        <v>75</v>
      </c>
      <c r="T311" s="37">
        <v>5.45</v>
      </c>
      <c r="U311" s="57" t="s">
        <v>508</v>
      </c>
      <c r="V311" s="42">
        <v>5.1499999999999997E-2</v>
      </c>
      <c r="W311" s="42">
        <v>4.7699999999999999E-2</v>
      </c>
      <c r="X311" s="42" t="s">
        <v>211</v>
      </c>
      <c r="Y311" s="41" t="s">
        <v>72</v>
      </c>
      <c r="Z311" s="45">
        <v>27000</v>
      </c>
      <c r="AA311" s="37">
        <v>1</v>
      </c>
      <c r="AB311" s="37">
        <v>103.43</v>
      </c>
      <c r="AC311" s="37">
        <v>0</v>
      </c>
      <c r="AD311" s="37">
        <v>27.926100000000002</v>
      </c>
      <c r="AG311" s="34" t="s">
        <v>16</v>
      </c>
      <c r="AH311" s="42">
        <v>4.85E-5</v>
      </c>
      <c r="AI311" s="42">
        <v>9.0898027269408176E-3</v>
      </c>
      <c r="AJ311" s="42">
        <v>1.9878000000000001E-3</v>
      </c>
    </row>
    <row r="312" spans="1:36">
      <c r="A312" s="34">
        <v>392</v>
      </c>
      <c r="B312" s="34">
        <v>8891</v>
      </c>
      <c r="C312" s="34" t="s">
        <v>505</v>
      </c>
      <c r="D312" s="34">
        <v>514290345</v>
      </c>
      <c r="E312" s="34" t="s">
        <v>201</v>
      </c>
      <c r="F312" s="41" t="s">
        <v>511</v>
      </c>
      <c r="G312" s="34" t="s">
        <v>512</v>
      </c>
      <c r="H312" s="34" t="s">
        <v>204</v>
      </c>
      <c r="I312" s="34" t="s">
        <v>205</v>
      </c>
      <c r="J312" s="34" t="s">
        <v>71</v>
      </c>
      <c r="K312" s="34" t="s">
        <v>71</v>
      </c>
      <c r="L312" s="34" t="s">
        <v>206</v>
      </c>
      <c r="M312" s="34" t="s">
        <v>107</v>
      </c>
      <c r="N312" s="34" t="s">
        <v>215</v>
      </c>
      <c r="O312" s="34" t="s">
        <v>72</v>
      </c>
      <c r="P312" s="34" t="s">
        <v>433</v>
      </c>
      <c r="Q312" s="34" t="s">
        <v>74</v>
      </c>
      <c r="R312" s="34" t="s">
        <v>209</v>
      </c>
      <c r="S312" s="34" t="s">
        <v>75</v>
      </c>
      <c r="T312" s="37">
        <v>4.49</v>
      </c>
      <c r="U312" s="57" t="s">
        <v>366</v>
      </c>
      <c r="V312" s="42">
        <v>4.6899999999999997E-2</v>
      </c>
      <c r="W312" s="42">
        <v>4.5600000000000002E-2</v>
      </c>
      <c r="X312" s="42" t="s">
        <v>211</v>
      </c>
      <c r="Y312" s="41" t="s">
        <v>72</v>
      </c>
      <c r="Z312" s="45">
        <v>41000</v>
      </c>
      <c r="AA312" s="37">
        <v>1</v>
      </c>
      <c r="AB312" s="37">
        <v>100.9</v>
      </c>
      <c r="AC312" s="37">
        <v>0</v>
      </c>
      <c r="AD312" s="37">
        <v>41.369</v>
      </c>
      <c r="AG312" s="34" t="s">
        <v>16</v>
      </c>
      <c r="AH312" s="42">
        <v>8.2000000000000001E-5</v>
      </c>
      <c r="AI312" s="42">
        <v>1.3465404039621211E-2</v>
      </c>
      <c r="AJ312" s="42">
        <v>2.9447000000000002E-3</v>
      </c>
    </row>
    <row r="313" spans="1:36">
      <c r="A313" s="34">
        <v>392</v>
      </c>
      <c r="B313" s="34">
        <v>8891</v>
      </c>
      <c r="C313" s="34" t="s">
        <v>505</v>
      </c>
      <c r="D313" s="34">
        <v>514290345</v>
      </c>
      <c r="E313" s="34" t="s">
        <v>201</v>
      </c>
      <c r="F313" s="41" t="s">
        <v>513</v>
      </c>
      <c r="G313" s="34" t="s">
        <v>514</v>
      </c>
      <c r="H313" s="34" t="s">
        <v>204</v>
      </c>
      <c r="I313" s="34" t="s">
        <v>222</v>
      </c>
      <c r="J313" s="34" t="s">
        <v>71</v>
      </c>
      <c r="K313" s="34" t="s">
        <v>71</v>
      </c>
      <c r="L313" s="34" t="s">
        <v>206</v>
      </c>
      <c r="M313" s="34" t="s">
        <v>107</v>
      </c>
      <c r="N313" s="34" t="s">
        <v>215</v>
      </c>
      <c r="O313" s="34" t="s">
        <v>72</v>
      </c>
      <c r="P313" s="34" t="s">
        <v>433</v>
      </c>
      <c r="Q313" s="34" t="s">
        <v>74</v>
      </c>
      <c r="R313" s="34" t="s">
        <v>209</v>
      </c>
      <c r="S313" s="34" t="s">
        <v>75</v>
      </c>
      <c r="T313" s="37">
        <v>1.32</v>
      </c>
      <c r="U313" s="57" t="s">
        <v>515</v>
      </c>
      <c r="V313" s="42">
        <v>2.2499999999999999E-2</v>
      </c>
      <c r="W313" s="42">
        <v>2.58E-2</v>
      </c>
      <c r="X313" s="42" t="s">
        <v>211</v>
      </c>
      <c r="Y313" s="41" t="s">
        <v>72</v>
      </c>
      <c r="Z313" s="45">
        <v>50000</v>
      </c>
      <c r="AA313" s="37">
        <v>1</v>
      </c>
      <c r="AB313" s="37">
        <v>118.52</v>
      </c>
      <c r="AC313" s="37">
        <v>0</v>
      </c>
      <c r="AD313" s="37">
        <v>59.26</v>
      </c>
      <c r="AG313" s="34" t="s">
        <v>16</v>
      </c>
      <c r="AH313" s="42">
        <v>1.2219999999999999E-4</v>
      </c>
      <c r="AI313" s="42">
        <v>1.9288905786671733E-2</v>
      </c>
      <c r="AJ313" s="42">
        <v>4.2183000000000003E-3</v>
      </c>
    </row>
    <row r="314" spans="1:36">
      <c r="A314" s="34">
        <v>392</v>
      </c>
      <c r="B314" s="34">
        <v>8891</v>
      </c>
      <c r="C314" s="34" t="s">
        <v>516</v>
      </c>
      <c r="D314" s="34">
        <v>513821488</v>
      </c>
      <c r="E314" s="34" t="s">
        <v>201</v>
      </c>
      <c r="F314" s="41" t="s">
        <v>517</v>
      </c>
      <c r="G314" s="34" t="s">
        <v>518</v>
      </c>
      <c r="H314" s="34" t="s">
        <v>204</v>
      </c>
      <c r="I314" s="34" t="s">
        <v>222</v>
      </c>
      <c r="J314" s="34" t="s">
        <v>71</v>
      </c>
      <c r="K314" s="34" t="s">
        <v>71</v>
      </c>
      <c r="L314" s="34" t="s">
        <v>206</v>
      </c>
      <c r="M314" s="34" t="s">
        <v>107</v>
      </c>
      <c r="N314" s="34" t="s">
        <v>207</v>
      </c>
      <c r="O314" s="34" t="s">
        <v>72</v>
      </c>
      <c r="P314" s="34" t="s">
        <v>433</v>
      </c>
      <c r="Q314" s="34" t="s">
        <v>74</v>
      </c>
      <c r="R314" s="34" t="s">
        <v>209</v>
      </c>
      <c r="S314" s="34" t="s">
        <v>75</v>
      </c>
      <c r="T314" s="37">
        <v>6</v>
      </c>
      <c r="U314" s="57" t="s">
        <v>519</v>
      </c>
      <c r="V314" s="42">
        <v>2.5000000000000001E-2</v>
      </c>
      <c r="W314" s="42">
        <v>2.9499999999999998E-2</v>
      </c>
      <c r="X314" s="42" t="s">
        <v>211</v>
      </c>
      <c r="Y314" s="41" t="s">
        <v>72</v>
      </c>
      <c r="Z314" s="45">
        <v>14000</v>
      </c>
      <c r="AA314" s="37">
        <v>1</v>
      </c>
      <c r="AB314" s="37">
        <v>114.89</v>
      </c>
      <c r="AC314" s="37">
        <v>0</v>
      </c>
      <c r="AD314" s="37">
        <v>16.084599999999998</v>
      </c>
      <c r="AG314" s="34" t="s">
        <v>16</v>
      </c>
      <c r="AH314" s="42">
        <v>1.03E-5</v>
      </c>
      <c r="AI314" s="42">
        <v>5.2355015706504705E-3</v>
      </c>
      <c r="AJ314" s="42">
        <v>1.1448999999999999E-3</v>
      </c>
    </row>
    <row r="315" spans="1:36">
      <c r="A315" s="34">
        <v>392</v>
      </c>
      <c r="B315" s="34">
        <v>8891</v>
      </c>
      <c r="C315" s="34" t="s">
        <v>520</v>
      </c>
      <c r="D315" s="34">
        <v>520022732</v>
      </c>
      <c r="E315" s="34" t="s">
        <v>201</v>
      </c>
      <c r="F315" s="41" t="s">
        <v>784</v>
      </c>
      <c r="G315" s="34" t="s">
        <v>785</v>
      </c>
      <c r="H315" s="34" t="s">
        <v>204</v>
      </c>
      <c r="I315" s="34" t="s">
        <v>222</v>
      </c>
      <c r="J315" s="34" t="s">
        <v>71</v>
      </c>
      <c r="K315" s="34" t="s">
        <v>71</v>
      </c>
      <c r="L315" s="34" t="s">
        <v>206</v>
      </c>
      <c r="M315" s="34" t="s">
        <v>107</v>
      </c>
      <c r="N315" s="34" t="s">
        <v>523</v>
      </c>
      <c r="O315" s="34" t="s">
        <v>72</v>
      </c>
      <c r="P315" s="34" t="s">
        <v>433</v>
      </c>
      <c r="Q315" s="34" t="s">
        <v>74</v>
      </c>
      <c r="R315" s="34" t="s">
        <v>209</v>
      </c>
      <c r="S315" s="34" t="s">
        <v>75</v>
      </c>
      <c r="T315" s="37">
        <v>2.16</v>
      </c>
      <c r="U315" s="57" t="s">
        <v>710</v>
      </c>
      <c r="V315" s="42">
        <v>2.9899999999999999E-2</v>
      </c>
      <c r="W315" s="42">
        <v>2.7300000000000001E-2</v>
      </c>
      <c r="X315" s="42" t="s">
        <v>211</v>
      </c>
      <c r="Y315" s="41" t="s">
        <v>72</v>
      </c>
      <c r="Z315" s="45">
        <v>14899.58</v>
      </c>
      <c r="AA315" s="37">
        <v>1</v>
      </c>
      <c r="AB315" s="37">
        <v>119.99</v>
      </c>
      <c r="AC315" s="37">
        <v>0</v>
      </c>
      <c r="AD315" s="37">
        <v>17.878</v>
      </c>
      <c r="AG315" s="34" t="s">
        <v>16</v>
      </c>
      <c r="AH315" s="42">
        <v>1.009E-4</v>
      </c>
      <c r="AI315" s="42">
        <v>5.8192017457605232E-3</v>
      </c>
      <c r="AJ315" s="42">
        <v>1.2726E-3</v>
      </c>
    </row>
    <row r="316" spans="1:36">
      <c r="A316" s="34">
        <v>392</v>
      </c>
      <c r="B316" s="34">
        <v>8891</v>
      </c>
      <c r="C316" s="34" t="s">
        <v>520</v>
      </c>
      <c r="D316" s="34">
        <v>520022732</v>
      </c>
      <c r="E316" s="34" t="s">
        <v>201</v>
      </c>
      <c r="F316" s="41" t="s">
        <v>708</v>
      </c>
      <c r="G316" s="34" t="s">
        <v>709</v>
      </c>
      <c r="H316" s="34" t="s">
        <v>204</v>
      </c>
      <c r="I316" s="34" t="s">
        <v>205</v>
      </c>
      <c r="J316" s="34" t="s">
        <v>71</v>
      </c>
      <c r="K316" s="34" t="s">
        <v>71</v>
      </c>
      <c r="L316" s="34" t="s">
        <v>206</v>
      </c>
      <c r="M316" s="34" t="s">
        <v>107</v>
      </c>
      <c r="N316" s="34" t="s">
        <v>523</v>
      </c>
      <c r="O316" s="34" t="s">
        <v>72</v>
      </c>
      <c r="P316" s="34" t="s">
        <v>433</v>
      </c>
      <c r="Q316" s="34" t="s">
        <v>74</v>
      </c>
      <c r="R316" s="34" t="s">
        <v>209</v>
      </c>
      <c r="S316" s="34" t="s">
        <v>75</v>
      </c>
      <c r="T316" s="37">
        <v>2.1</v>
      </c>
      <c r="U316" s="57" t="s">
        <v>710</v>
      </c>
      <c r="V316" s="42">
        <v>5.0900000000000001E-2</v>
      </c>
      <c r="W316" s="42">
        <v>4.5100000000000001E-2</v>
      </c>
      <c r="X316" s="42" t="s">
        <v>211</v>
      </c>
      <c r="Y316" s="41" t="s">
        <v>72</v>
      </c>
      <c r="Z316" s="45">
        <v>16028.63</v>
      </c>
      <c r="AA316" s="37">
        <v>1</v>
      </c>
      <c r="AB316" s="37">
        <v>104.89</v>
      </c>
      <c r="AC316" s="37">
        <v>0</v>
      </c>
      <c r="AD316" s="37">
        <v>16.812429999999999</v>
      </c>
      <c r="AG316" s="34" t="s">
        <v>16</v>
      </c>
      <c r="AH316" s="42">
        <v>3.1000000000000001E-5</v>
      </c>
      <c r="AI316" s="42">
        <v>5.472401641720491E-3</v>
      </c>
      <c r="AJ316" s="42">
        <v>1.1967E-3</v>
      </c>
    </row>
    <row r="317" spans="1:36">
      <c r="A317" s="34">
        <v>392</v>
      </c>
      <c r="B317" s="34">
        <v>8891</v>
      </c>
      <c r="C317" s="34" t="s">
        <v>520</v>
      </c>
      <c r="D317" s="34">
        <v>520022732</v>
      </c>
      <c r="E317" s="34" t="s">
        <v>201</v>
      </c>
      <c r="F317" s="41" t="s">
        <v>521</v>
      </c>
      <c r="G317" s="34" t="s">
        <v>522</v>
      </c>
      <c r="H317" s="34" t="s">
        <v>204</v>
      </c>
      <c r="I317" s="34" t="s">
        <v>222</v>
      </c>
      <c r="J317" s="34" t="s">
        <v>71</v>
      </c>
      <c r="K317" s="34" t="s">
        <v>71</v>
      </c>
      <c r="L317" s="34" t="s">
        <v>206</v>
      </c>
      <c r="M317" s="34" t="s">
        <v>107</v>
      </c>
      <c r="N317" s="34" t="s">
        <v>523</v>
      </c>
      <c r="O317" s="34" t="s">
        <v>72</v>
      </c>
      <c r="P317" s="34" t="s">
        <v>433</v>
      </c>
      <c r="Q317" s="34" t="s">
        <v>74</v>
      </c>
      <c r="R317" s="34" t="s">
        <v>209</v>
      </c>
      <c r="S317" s="34" t="s">
        <v>75</v>
      </c>
      <c r="T317" s="37">
        <v>1.69</v>
      </c>
      <c r="U317" s="57" t="s">
        <v>524</v>
      </c>
      <c r="V317" s="42">
        <v>4.2999999999999997E-2</v>
      </c>
      <c r="W317" s="42">
        <v>2.7400000000000001E-2</v>
      </c>
      <c r="X317" s="42" t="s">
        <v>211</v>
      </c>
      <c r="Y317" s="41" t="s">
        <v>72</v>
      </c>
      <c r="Z317" s="45">
        <v>22385.37</v>
      </c>
      <c r="AA317" s="37">
        <v>1</v>
      </c>
      <c r="AB317" s="37">
        <v>123.76</v>
      </c>
      <c r="AC317" s="37">
        <v>0</v>
      </c>
      <c r="AD317" s="37">
        <v>27.704129999999999</v>
      </c>
      <c r="AG317" s="34" t="s">
        <v>16</v>
      </c>
      <c r="AH317" s="42">
        <v>5.4799999999999997E-5</v>
      </c>
      <c r="AI317" s="42">
        <v>9.0176027052808107E-3</v>
      </c>
      <c r="AJ317" s="42">
        <v>1.9719999999999998E-3</v>
      </c>
    </row>
    <row r="318" spans="1:36">
      <c r="A318" s="34">
        <v>392</v>
      </c>
      <c r="B318" s="34">
        <v>8891</v>
      </c>
      <c r="C318" s="34" t="s">
        <v>528</v>
      </c>
      <c r="D318" s="34">
        <v>520043605</v>
      </c>
      <c r="E318" s="34" t="s">
        <v>201</v>
      </c>
      <c r="F318" s="41" t="s">
        <v>529</v>
      </c>
      <c r="G318" s="34" t="s">
        <v>530</v>
      </c>
      <c r="H318" s="34" t="s">
        <v>204</v>
      </c>
      <c r="I318" s="34" t="s">
        <v>222</v>
      </c>
      <c r="J318" s="34" t="s">
        <v>71</v>
      </c>
      <c r="K318" s="34" t="s">
        <v>71</v>
      </c>
      <c r="L318" s="34" t="s">
        <v>206</v>
      </c>
      <c r="M318" s="34" t="s">
        <v>107</v>
      </c>
      <c r="N318" s="34" t="s">
        <v>432</v>
      </c>
      <c r="O318" s="34" t="s">
        <v>72</v>
      </c>
      <c r="P318" s="34" t="s">
        <v>531</v>
      </c>
      <c r="Q318" s="34" t="s">
        <v>74</v>
      </c>
      <c r="R318" s="34" t="s">
        <v>209</v>
      </c>
      <c r="S318" s="34" t="s">
        <v>75</v>
      </c>
      <c r="T318" s="37">
        <v>5.04</v>
      </c>
      <c r="U318" s="57" t="s">
        <v>532</v>
      </c>
      <c r="V318" s="42">
        <v>5.1499999999999997E-2</v>
      </c>
      <c r="W318" s="42">
        <v>4.1700000000000001E-2</v>
      </c>
      <c r="X318" s="42" t="s">
        <v>211</v>
      </c>
      <c r="Y318" s="41" t="s">
        <v>72</v>
      </c>
      <c r="Z318" s="45">
        <v>0.7</v>
      </c>
      <c r="AA318" s="37">
        <v>1</v>
      </c>
      <c r="AB318" s="37">
        <v>148.91</v>
      </c>
      <c r="AC318" s="37">
        <v>0</v>
      </c>
      <c r="AD318" s="37">
        <v>1.0399999999999999E-3</v>
      </c>
      <c r="AG318" s="34" t="s">
        <v>16</v>
      </c>
      <c r="AH318" s="42">
        <v>0</v>
      </c>
      <c r="AI318" s="42">
        <v>3.0000009000002694E-7</v>
      </c>
      <c r="AJ318" s="42">
        <v>9.9999999999999995E-8</v>
      </c>
    </row>
    <row r="319" spans="1:36">
      <c r="A319" s="34">
        <v>392</v>
      </c>
      <c r="B319" s="34">
        <v>8891</v>
      </c>
      <c r="C319" s="34" t="s">
        <v>533</v>
      </c>
      <c r="D319" s="34">
        <v>520038506</v>
      </c>
      <c r="E319" s="34" t="s">
        <v>201</v>
      </c>
      <c r="F319" s="41" t="s">
        <v>752</v>
      </c>
      <c r="G319" s="34" t="s">
        <v>753</v>
      </c>
      <c r="H319" s="34" t="s">
        <v>204</v>
      </c>
      <c r="I319" s="34" t="s">
        <v>205</v>
      </c>
      <c r="J319" s="34" t="s">
        <v>71</v>
      </c>
      <c r="K319" s="34" t="s">
        <v>71</v>
      </c>
      <c r="L319" s="34" t="s">
        <v>206</v>
      </c>
      <c r="M319" s="34" t="s">
        <v>107</v>
      </c>
      <c r="N319" s="34" t="s">
        <v>207</v>
      </c>
      <c r="O319" s="34" t="s">
        <v>72</v>
      </c>
      <c r="P319" s="34" t="s">
        <v>531</v>
      </c>
      <c r="Q319" s="34" t="s">
        <v>74</v>
      </c>
      <c r="R319" s="34" t="s">
        <v>209</v>
      </c>
      <c r="S319" s="34" t="s">
        <v>75</v>
      </c>
      <c r="T319" s="37">
        <v>1.1399999999999999</v>
      </c>
      <c r="U319" s="57" t="s">
        <v>754</v>
      </c>
      <c r="V319" s="42">
        <v>3.85E-2</v>
      </c>
      <c r="W319" s="42">
        <v>4.9200000000000001E-2</v>
      </c>
      <c r="X319" s="42" t="s">
        <v>211</v>
      </c>
      <c r="Y319" s="41" t="s">
        <v>72</v>
      </c>
      <c r="Z319" s="45">
        <v>0.37</v>
      </c>
      <c r="AA319" s="37">
        <v>1</v>
      </c>
      <c r="AB319" s="37">
        <v>100.09</v>
      </c>
      <c r="AC319" s="37">
        <v>0</v>
      </c>
      <c r="AD319" s="37">
        <v>3.6999999999999999E-4</v>
      </c>
      <c r="AG319" s="34" t="s">
        <v>16</v>
      </c>
      <c r="AH319" s="42">
        <v>0</v>
      </c>
      <c r="AI319" s="42">
        <v>1.0000003000000898E-7</v>
      </c>
      <c r="AJ319" s="42">
        <v>0</v>
      </c>
    </row>
    <row r="320" spans="1:36">
      <c r="A320" s="34">
        <v>392</v>
      </c>
      <c r="B320" s="34">
        <v>8891</v>
      </c>
      <c r="C320" s="34" t="s">
        <v>533</v>
      </c>
      <c r="D320" s="34">
        <v>520038506</v>
      </c>
      <c r="E320" s="34" t="s">
        <v>201</v>
      </c>
      <c r="F320" s="41" t="s">
        <v>540</v>
      </c>
      <c r="G320" s="34" t="s">
        <v>541</v>
      </c>
      <c r="H320" s="34" t="s">
        <v>204</v>
      </c>
      <c r="I320" s="34" t="s">
        <v>205</v>
      </c>
      <c r="J320" s="34" t="s">
        <v>71</v>
      </c>
      <c r="K320" s="34" t="s">
        <v>71</v>
      </c>
      <c r="L320" s="34" t="s">
        <v>206</v>
      </c>
      <c r="M320" s="34" t="s">
        <v>107</v>
      </c>
      <c r="N320" s="34" t="s">
        <v>207</v>
      </c>
      <c r="O320" s="34" t="s">
        <v>72</v>
      </c>
      <c r="P320" s="34" t="s">
        <v>531</v>
      </c>
      <c r="Q320" s="34" t="s">
        <v>74</v>
      </c>
      <c r="R320" s="34" t="s">
        <v>209</v>
      </c>
      <c r="S320" s="34" t="s">
        <v>75</v>
      </c>
      <c r="T320" s="37">
        <v>5.94</v>
      </c>
      <c r="U320" s="57" t="s">
        <v>536</v>
      </c>
      <c r="V320" s="42">
        <v>4.9399999999999999E-2</v>
      </c>
      <c r="W320" s="42">
        <v>5.2400000000000002E-2</v>
      </c>
      <c r="X320" s="42" t="s">
        <v>211</v>
      </c>
      <c r="Y320" s="41" t="s">
        <v>72</v>
      </c>
      <c r="Z320" s="45">
        <v>58109</v>
      </c>
      <c r="AA320" s="37">
        <v>1</v>
      </c>
      <c r="AB320" s="37">
        <v>99.91</v>
      </c>
      <c r="AC320" s="37">
        <v>0</v>
      </c>
      <c r="AD320" s="37">
        <v>58.056699999999999</v>
      </c>
      <c r="AG320" s="34" t="s">
        <v>16</v>
      </c>
      <c r="AH320" s="42">
        <v>3.1199999999999999E-5</v>
      </c>
      <c r="AI320" s="42">
        <v>1.8897205669161699E-2</v>
      </c>
      <c r="AJ320" s="42">
        <v>4.1326000000000002E-3</v>
      </c>
    </row>
    <row r="321" spans="1:36">
      <c r="A321" s="34">
        <v>392</v>
      </c>
      <c r="B321" s="34">
        <v>8891</v>
      </c>
      <c r="C321" s="34" t="s">
        <v>786</v>
      </c>
      <c r="D321" s="34">
        <v>520038894</v>
      </c>
      <c r="E321" s="34" t="s">
        <v>201</v>
      </c>
      <c r="F321" s="41" t="s">
        <v>787</v>
      </c>
      <c r="G321" s="34" t="s">
        <v>788</v>
      </c>
      <c r="H321" s="34" t="s">
        <v>204</v>
      </c>
      <c r="I321" s="34" t="s">
        <v>222</v>
      </c>
      <c r="J321" s="34" t="s">
        <v>71</v>
      </c>
      <c r="K321" s="34" t="s">
        <v>71</v>
      </c>
      <c r="L321" s="34" t="s">
        <v>206</v>
      </c>
      <c r="M321" s="34" t="s">
        <v>107</v>
      </c>
      <c r="N321" s="34" t="s">
        <v>247</v>
      </c>
      <c r="O321" s="34" t="s">
        <v>72</v>
      </c>
      <c r="P321" s="34" t="s">
        <v>531</v>
      </c>
      <c r="Q321" s="34" t="s">
        <v>74</v>
      </c>
      <c r="R321" s="34" t="s">
        <v>209</v>
      </c>
      <c r="S321" s="34" t="s">
        <v>75</v>
      </c>
      <c r="T321" s="37">
        <v>1.48</v>
      </c>
      <c r="U321" s="57" t="s">
        <v>264</v>
      </c>
      <c r="V321" s="42">
        <v>1.4999999999999999E-2</v>
      </c>
      <c r="W321" s="42">
        <v>3.1E-2</v>
      </c>
      <c r="X321" s="42" t="s">
        <v>211</v>
      </c>
      <c r="Y321" s="41" t="s">
        <v>72</v>
      </c>
      <c r="Z321" s="45">
        <v>33333.33</v>
      </c>
      <c r="AA321" s="37">
        <v>1</v>
      </c>
      <c r="AB321" s="37">
        <v>113.24</v>
      </c>
      <c r="AC321" s="37">
        <v>0</v>
      </c>
      <c r="AD321" s="37">
        <v>37.746659999999999</v>
      </c>
      <c r="AG321" s="34" t="s">
        <v>16</v>
      </c>
      <c r="AH321" s="42">
        <v>1.18E-4</v>
      </c>
      <c r="AI321" s="42">
        <v>1.2286403685921102E-2</v>
      </c>
      <c r="AJ321" s="42">
        <v>2.6868999999999999E-3</v>
      </c>
    </row>
    <row r="322" spans="1:36">
      <c r="A322" s="34">
        <v>392</v>
      </c>
      <c r="B322" s="34">
        <v>8891</v>
      </c>
      <c r="C322" s="34" t="s">
        <v>298</v>
      </c>
      <c r="D322" s="34">
        <v>513623314</v>
      </c>
      <c r="E322" s="34" t="s">
        <v>201</v>
      </c>
      <c r="F322" s="41" t="s">
        <v>542</v>
      </c>
      <c r="G322" s="34" t="s">
        <v>543</v>
      </c>
      <c r="H322" s="34" t="s">
        <v>204</v>
      </c>
      <c r="I322" s="34" t="s">
        <v>222</v>
      </c>
      <c r="J322" s="34" t="s">
        <v>71</v>
      </c>
      <c r="K322" s="34" t="s">
        <v>71</v>
      </c>
      <c r="L322" s="34" t="s">
        <v>206</v>
      </c>
      <c r="M322" s="34" t="s">
        <v>107</v>
      </c>
      <c r="N322" s="34" t="s">
        <v>207</v>
      </c>
      <c r="O322" s="34" t="s">
        <v>72</v>
      </c>
      <c r="P322" s="34" t="s">
        <v>531</v>
      </c>
      <c r="Q322" s="34" t="s">
        <v>74</v>
      </c>
      <c r="R322" s="34" t="s">
        <v>209</v>
      </c>
      <c r="S322" s="34" t="s">
        <v>75</v>
      </c>
      <c r="T322" s="37">
        <v>4.93</v>
      </c>
      <c r="U322" s="57" t="s">
        <v>544</v>
      </c>
      <c r="V322" s="42">
        <v>1.8700000000000001E-2</v>
      </c>
      <c r="W322" s="42">
        <v>2.9700000000000001E-2</v>
      </c>
      <c r="X322" s="42" t="s">
        <v>211</v>
      </c>
      <c r="Y322" s="41" t="s">
        <v>72</v>
      </c>
      <c r="Z322" s="45">
        <v>19090.91</v>
      </c>
      <c r="AA322" s="37">
        <v>1</v>
      </c>
      <c r="AB322" s="37">
        <v>106.87</v>
      </c>
      <c r="AC322" s="37">
        <v>0</v>
      </c>
      <c r="AD322" s="37">
        <v>20.402450000000002</v>
      </c>
      <c r="AG322" s="34" t="s">
        <v>16</v>
      </c>
      <c r="AH322" s="42">
        <v>1.95E-5</v>
      </c>
      <c r="AI322" s="42">
        <v>6.6409019922705967E-3</v>
      </c>
      <c r="AJ322" s="42">
        <v>1.4522999999999999E-3</v>
      </c>
    </row>
    <row r="323" spans="1:36">
      <c r="A323" s="34">
        <v>392</v>
      </c>
      <c r="B323" s="34">
        <v>8891</v>
      </c>
      <c r="C323" s="34" t="s">
        <v>711</v>
      </c>
      <c r="D323" s="34">
        <v>520025602</v>
      </c>
      <c r="E323" s="34" t="s">
        <v>201</v>
      </c>
      <c r="F323" s="41" t="s">
        <v>712</v>
      </c>
      <c r="G323" s="34" t="s">
        <v>713</v>
      </c>
      <c r="H323" s="34" t="s">
        <v>204</v>
      </c>
      <c r="I323" s="34" t="s">
        <v>205</v>
      </c>
      <c r="J323" s="34" t="s">
        <v>71</v>
      </c>
      <c r="K323" s="34" t="s">
        <v>71</v>
      </c>
      <c r="L323" s="34" t="s">
        <v>206</v>
      </c>
      <c r="M323" s="34" t="s">
        <v>107</v>
      </c>
      <c r="N323" s="34" t="s">
        <v>714</v>
      </c>
      <c r="O323" s="34" t="s">
        <v>72</v>
      </c>
      <c r="P323" s="34" t="s">
        <v>531</v>
      </c>
      <c r="Q323" s="34" t="s">
        <v>74</v>
      </c>
      <c r="R323" s="34" t="s">
        <v>209</v>
      </c>
      <c r="S323" s="34" t="s">
        <v>75</v>
      </c>
      <c r="T323" s="37">
        <v>1.57</v>
      </c>
      <c r="U323" s="57" t="s">
        <v>715</v>
      </c>
      <c r="V323" s="42">
        <v>0.05</v>
      </c>
      <c r="W323" s="42">
        <v>4.9200000000000001E-2</v>
      </c>
      <c r="X323" s="42" t="s">
        <v>211</v>
      </c>
      <c r="Y323" s="41" t="s">
        <v>72</v>
      </c>
      <c r="Z323" s="45">
        <v>11634.7</v>
      </c>
      <c r="AA323" s="37">
        <v>1</v>
      </c>
      <c r="AB323" s="37">
        <v>101.87</v>
      </c>
      <c r="AC323" s="37">
        <v>0</v>
      </c>
      <c r="AD323" s="37">
        <v>11.852259999999999</v>
      </c>
      <c r="AG323" s="34" t="s">
        <v>16</v>
      </c>
      <c r="AH323" s="42">
        <v>5.2099999999999999E-5</v>
      </c>
      <c r="AI323" s="42">
        <v>3.8579011573703467E-3</v>
      </c>
      <c r="AJ323" s="42">
        <v>8.4369999999999996E-4</v>
      </c>
    </row>
    <row r="324" spans="1:36">
      <c r="A324" s="34">
        <v>392</v>
      </c>
      <c r="B324" s="34">
        <v>8891</v>
      </c>
      <c r="C324" s="34" t="s">
        <v>545</v>
      </c>
      <c r="D324" s="34">
        <v>513834200</v>
      </c>
      <c r="E324" s="34" t="s">
        <v>201</v>
      </c>
      <c r="F324" s="41" t="s">
        <v>716</v>
      </c>
      <c r="G324" s="34" t="s">
        <v>717</v>
      </c>
      <c r="H324" s="34" t="s">
        <v>204</v>
      </c>
      <c r="I324" s="34" t="s">
        <v>205</v>
      </c>
      <c r="J324" s="34" t="s">
        <v>71</v>
      </c>
      <c r="K324" s="34" t="s">
        <v>71</v>
      </c>
      <c r="L324" s="34" t="s">
        <v>206</v>
      </c>
      <c r="M324" s="34" t="s">
        <v>107</v>
      </c>
      <c r="N324" s="34" t="s">
        <v>215</v>
      </c>
      <c r="O324" s="34" t="s">
        <v>72</v>
      </c>
      <c r="P324" s="34" t="s">
        <v>531</v>
      </c>
      <c r="Q324" s="34" t="s">
        <v>74</v>
      </c>
      <c r="R324" s="34" t="s">
        <v>209</v>
      </c>
      <c r="S324" s="34" t="s">
        <v>75</v>
      </c>
      <c r="T324" s="37">
        <v>6.8</v>
      </c>
      <c r="U324" s="57" t="s">
        <v>294</v>
      </c>
      <c r="V324" s="42">
        <v>2.63E-2</v>
      </c>
      <c r="W324" s="42">
        <v>4.7399999999999998E-2</v>
      </c>
      <c r="X324" s="42" t="s">
        <v>211</v>
      </c>
      <c r="Y324" s="41" t="s">
        <v>72</v>
      </c>
      <c r="Z324" s="45">
        <v>66951</v>
      </c>
      <c r="AA324" s="37">
        <v>1</v>
      </c>
      <c r="AB324" s="37">
        <v>87.1</v>
      </c>
      <c r="AC324" s="37">
        <v>0</v>
      </c>
      <c r="AD324" s="37">
        <v>58.314320000000002</v>
      </c>
      <c r="AG324" s="34" t="s">
        <v>16</v>
      </c>
      <c r="AH324" s="42">
        <v>9.6500000000000001E-5</v>
      </c>
      <c r="AI324" s="42">
        <v>1.8981105694331705E-2</v>
      </c>
      <c r="AJ324" s="42">
        <v>4.1508999999999999E-3</v>
      </c>
    </row>
    <row r="325" spans="1:36">
      <c r="A325" s="34">
        <v>392</v>
      </c>
      <c r="B325" s="34">
        <v>8891</v>
      </c>
      <c r="C325" s="34" t="s">
        <v>545</v>
      </c>
      <c r="D325" s="34">
        <v>513834200</v>
      </c>
      <c r="E325" s="34" t="s">
        <v>201</v>
      </c>
      <c r="F325" s="41" t="s">
        <v>546</v>
      </c>
      <c r="G325" s="34" t="s">
        <v>547</v>
      </c>
      <c r="H325" s="34" t="s">
        <v>204</v>
      </c>
      <c r="I325" s="34" t="s">
        <v>205</v>
      </c>
      <c r="J325" s="34" t="s">
        <v>71</v>
      </c>
      <c r="K325" s="34" t="s">
        <v>71</v>
      </c>
      <c r="L325" s="34" t="s">
        <v>206</v>
      </c>
      <c r="M325" s="34" t="s">
        <v>107</v>
      </c>
      <c r="N325" s="34" t="s">
        <v>215</v>
      </c>
      <c r="O325" s="34" t="s">
        <v>72</v>
      </c>
      <c r="P325" s="34" t="s">
        <v>531</v>
      </c>
      <c r="Q325" s="34" t="s">
        <v>74</v>
      </c>
      <c r="R325" s="34" t="s">
        <v>209</v>
      </c>
      <c r="S325" s="34" t="s">
        <v>75</v>
      </c>
      <c r="T325" s="37">
        <v>6.87</v>
      </c>
      <c r="U325" s="57" t="s">
        <v>548</v>
      </c>
      <c r="V325" s="42">
        <v>6.0199999999999997E-2</v>
      </c>
      <c r="W325" s="42">
        <v>4.7699999999999999E-2</v>
      </c>
      <c r="X325" s="42" t="s">
        <v>211</v>
      </c>
      <c r="Y325" s="41" t="s">
        <v>72</v>
      </c>
      <c r="Z325" s="45">
        <v>35000</v>
      </c>
      <c r="AA325" s="37">
        <v>1</v>
      </c>
      <c r="AB325" s="37">
        <v>109.04</v>
      </c>
      <c r="AC325" s="37">
        <v>0</v>
      </c>
      <c r="AD325" s="37">
        <v>38.164000000000001</v>
      </c>
      <c r="AG325" s="34" t="s">
        <v>16</v>
      </c>
      <c r="AH325" s="42">
        <v>6.9999999999999994E-5</v>
      </c>
      <c r="AI325" s="42">
        <v>1.2422203726661116E-2</v>
      </c>
      <c r="AJ325" s="42">
        <v>2.7166E-3</v>
      </c>
    </row>
    <row r="326" spans="1:36">
      <c r="A326" s="34">
        <v>392</v>
      </c>
      <c r="B326" s="34">
        <v>8891</v>
      </c>
      <c r="C326" s="34" t="s">
        <v>549</v>
      </c>
      <c r="D326" s="34">
        <v>513682146</v>
      </c>
      <c r="E326" s="34" t="s">
        <v>201</v>
      </c>
      <c r="F326" s="41" t="s">
        <v>553</v>
      </c>
      <c r="G326" s="34" t="s">
        <v>554</v>
      </c>
      <c r="H326" s="34" t="s">
        <v>204</v>
      </c>
      <c r="I326" s="34" t="s">
        <v>222</v>
      </c>
      <c r="J326" s="34" t="s">
        <v>71</v>
      </c>
      <c r="K326" s="34" t="s">
        <v>71</v>
      </c>
      <c r="L326" s="34" t="s">
        <v>206</v>
      </c>
      <c r="M326" s="34" t="s">
        <v>107</v>
      </c>
      <c r="N326" s="34" t="s">
        <v>323</v>
      </c>
      <c r="O326" s="34" t="s">
        <v>72</v>
      </c>
      <c r="P326" s="34" t="s">
        <v>531</v>
      </c>
      <c r="Q326" s="34" t="s">
        <v>74</v>
      </c>
      <c r="R326" s="34" t="s">
        <v>209</v>
      </c>
      <c r="S326" s="34" t="s">
        <v>75</v>
      </c>
      <c r="T326" s="37">
        <v>1.98</v>
      </c>
      <c r="U326" s="57" t="s">
        <v>286</v>
      </c>
      <c r="V326" s="42">
        <v>2E-3</v>
      </c>
      <c r="W326" s="42">
        <v>2.5999999999999999E-2</v>
      </c>
      <c r="X326" s="42" t="s">
        <v>211</v>
      </c>
      <c r="Y326" s="41" t="s">
        <v>72</v>
      </c>
      <c r="Z326" s="45">
        <v>22500</v>
      </c>
      <c r="AA326" s="37">
        <v>1</v>
      </c>
      <c r="AB326" s="37">
        <v>111.76</v>
      </c>
      <c r="AC326" s="37">
        <v>0</v>
      </c>
      <c r="AD326" s="37">
        <v>25.146000000000001</v>
      </c>
      <c r="AG326" s="34" t="s">
        <v>16</v>
      </c>
      <c r="AH326" s="42">
        <v>3.5599999999999998E-5</v>
      </c>
      <c r="AI326" s="42">
        <v>8.1849024554707349E-3</v>
      </c>
      <c r="AJ326" s="42">
        <v>1.7899000000000001E-3</v>
      </c>
    </row>
    <row r="327" spans="1:36">
      <c r="A327" s="34">
        <v>392</v>
      </c>
      <c r="B327" s="34">
        <v>8891</v>
      </c>
      <c r="C327" s="34" t="s">
        <v>555</v>
      </c>
      <c r="D327" s="34">
        <v>513754069</v>
      </c>
      <c r="E327" s="34" t="s">
        <v>201</v>
      </c>
      <c r="F327" s="41" t="s">
        <v>556</v>
      </c>
      <c r="G327" s="34" t="s">
        <v>557</v>
      </c>
      <c r="H327" s="34" t="s">
        <v>204</v>
      </c>
      <c r="I327" s="34" t="s">
        <v>205</v>
      </c>
      <c r="J327" s="34" t="s">
        <v>71</v>
      </c>
      <c r="K327" s="34" t="s">
        <v>71</v>
      </c>
      <c r="L327" s="34" t="s">
        <v>206</v>
      </c>
      <c r="M327" s="34" t="s">
        <v>107</v>
      </c>
      <c r="N327" s="34" t="s">
        <v>215</v>
      </c>
      <c r="O327" s="34" t="s">
        <v>72</v>
      </c>
      <c r="P327" s="34" t="s">
        <v>531</v>
      </c>
      <c r="Q327" s="34" t="s">
        <v>74</v>
      </c>
      <c r="R327" s="34" t="s">
        <v>209</v>
      </c>
      <c r="S327" s="34" t="s">
        <v>75</v>
      </c>
      <c r="T327" s="37">
        <v>8.51</v>
      </c>
      <c r="U327" s="57" t="s">
        <v>558</v>
      </c>
      <c r="V327" s="42">
        <v>5.5100000000000003E-2</v>
      </c>
      <c r="W327" s="42">
        <v>5.1400000000000001E-2</v>
      </c>
      <c r="X327" s="42" t="s">
        <v>211</v>
      </c>
      <c r="Y327" s="41" t="s">
        <v>72</v>
      </c>
      <c r="Z327" s="45">
        <v>25000</v>
      </c>
      <c r="AA327" s="37">
        <v>1</v>
      </c>
      <c r="AB327" s="37">
        <v>104.59</v>
      </c>
      <c r="AC327" s="37">
        <v>0</v>
      </c>
      <c r="AD327" s="37">
        <v>26.147500000000001</v>
      </c>
      <c r="AG327" s="34" t="s">
        <v>16</v>
      </c>
      <c r="AH327" s="42">
        <v>5.0000000000000002E-5</v>
      </c>
      <c r="AI327" s="42">
        <v>8.510902553270765E-3</v>
      </c>
      <c r="AJ327" s="42">
        <v>1.8611999999999999E-3</v>
      </c>
    </row>
    <row r="328" spans="1:36">
      <c r="A328" s="34">
        <v>392</v>
      </c>
      <c r="B328" s="34">
        <v>8891</v>
      </c>
      <c r="C328" s="34" t="s">
        <v>555</v>
      </c>
      <c r="D328" s="34">
        <v>513754069</v>
      </c>
      <c r="E328" s="34" t="s">
        <v>201</v>
      </c>
      <c r="F328" s="41" t="s">
        <v>559</v>
      </c>
      <c r="G328" s="34" t="s">
        <v>560</v>
      </c>
      <c r="H328" s="34" t="s">
        <v>204</v>
      </c>
      <c r="I328" s="34" t="s">
        <v>205</v>
      </c>
      <c r="J328" s="34" t="s">
        <v>71</v>
      </c>
      <c r="K328" s="34" t="s">
        <v>71</v>
      </c>
      <c r="L328" s="34" t="s">
        <v>206</v>
      </c>
      <c r="M328" s="34" t="s">
        <v>107</v>
      </c>
      <c r="N328" s="34" t="s">
        <v>215</v>
      </c>
      <c r="O328" s="34" t="s">
        <v>72</v>
      </c>
      <c r="P328" s="34" t="s">
        <v>531</v>
      </c>
      <c r="Q328" s="34" t="s">
        <v>74</v>
      </c>
      <c r="R328" s="34" t="s">
        <v>209</v>
      </c>
      <c r="S328" s="34" t="s">
        <v>75</v>
      </c>
      <c r="T328" s="37">
        <v>7.2</v>
      </c>
      <c r="U328" s="57" t="s">
        <v>561</v>
      </c>
      <c r="V328" s="42">
        <v>5.3100000000000001E-2</v>
      </c>
      <c r="W328" s="42">
        <v>4.9399999999999999E-2</v>
      </c>
      <c r="X328" s="42" t="s">
        <v>211</v>
      </c>
      <c r="Y328" s="41" t="s">
        <v>72</v>
      </c>
      <c r="Z328" s="45">
        <v>58744</v>
      </c>
      <c r="AA328" s="37">
        <v>1</v>
      </c>
      <c r="AB328" s="37">
        <v>105.3</v>
      </c>
      <c r="AC328" s="37">
        <v>0</v>
      </c>
      <c r="AD328" s="37">
        <v>61.857430000000001</v>
      </c>
      <c r="AG328" s="34" t="s">
        <v>16</v>
      </c>
      <c r="AH328" s="42">
        <v>4.6100000000000002E-5</v>
      </c>
      <c r="AI328" s="42">
        <v>2.0134306040291809E-2</v>
      </c>
      <c r="AJ328" s="42">
        <v>4.4032000000000003E-3</v>
      </c>
    </row>
    <row r="329" spans="1:36">
      <c r="A329" s="34">
        <v>392</v>
      </c>
      <c r="B329" s="34">
        <v>8891</v>
      </c>
      <c r="C329" s="34" t="s">
        <v>555</v>
      </c>
      <c r="D329" s="34">
        <v>513754069</v>
      </c>
      <c r="E329" s="34" t="s">
        <v>201</v>
      </c>
      <c r="F329" s="41" t="s">
        <v>562</v>
      </c>
      <c r="G329" s="34" t="s">
        <v>563</v>
      </c>
      <c r="H329" s="34" t="s">
        <v>204</v>
      </c>
      <c r="I329" s="34" t="s">
        <v>205</v>
      </c>
      <c r="J329" s="34" t="s">
        <v>71</v>
      </c>
      <c r="K329" s="34" t="s">
        <v>71</v>
      </c>
      <c r="L329" s="34" t="s">
        <v>206</v>
      </c>
      <c r="M329" s="34" t="s">
        <v>107</v>
      </c>
      <c r="N329" s="34" t="s">
        <v>215</v>
      </c>
      <c r="O329" s="34" t="s">
        <v>72</v>
      </c>
      <c r="P329" s="34" t="s">
        <v>531</v>
      </c>
      <c r="Q329" s="34" t="s">
        <v>74</v>
      </c>
      <c r="R329" s="34" t="s">
        <v>209</v>
      </c>
      <c r="S329" s="34" t="s">
        <v>75</v>
      </c>
      <c r="T329" s="37">
        <v>4.45</v>
      </c>
      <c r="U329" s="57" t="s">
        <v>564</v>
      </c>
      <c r="V329" s="42">
        <v>2.64E-2</v>
      </c>
      <c r="W329" s="42">
        <v>4.6199999999999998E-2</v>
      </c>
      <c r="X329" s="42" t="s">
        <v>211</v>
      </c>
      <c r="Y329" s="41" t="s">
        <v>72</v>
      </c>
      <c r="Z329" s="45">
        <v>22000</v>
      </c>
      <c r="AA329" s="37">
        <v>1</v>
      </c>
      <c r="AB329" s="37">
        <v>92.5</v>
      </c>
      <c r="AC329" s="37">
        <v>0</v>
      </c>
      <c r="AD329" s="37">
        <v>20.350000000000001</v>
      </c>
      <c r="AG329" s="34" t="s">
        <v>16</v>
      </c>
      <c r="AH329" s="42">
        <v>1.34E-5</v>
      </c>
      <c r="AI329" s="42">
        <v>6.6238019871405953E-3</v>
      </c>
      <c r="AJ329" s="42">
        <v>1.4486E-3</v>
      </c>
    </row>
    <row r="330" spans="1:36">
      <c r="A330" s="34">
        <v>392</v>
      </c>
      <c r="B330" s="34">
        <v>8891</v>
      </c>
      <c r="C330" s="34" t="s">
        <v>568</v>
      </c>
      <c r="D330" s="34">
        <v>1146</v>
      </c>
      <c r="E330" s="34" t="s">
        <v>190</v>
      </c>
      <c r="F330" s="41" t="s">
        <v>569</v>
      </c>
      <c r="G330" s="34" t="s">
        <v>570</v>
      </c>
      <c r="H330" s="34" t="s">
        <v>204</v>
      </c>
      <c r="I330" s="34" t="s">
        <v>228</v>
      </c>
      <c r="J330" s="34" t="s">
        <v>71</v>
      </c>
      <c r="K330" s="34" t="s">
        <v>153</v>
      </c>
      <c r="L330" s="34" t="s">
        <v>206</v>
      </c>
      <c r="M330" s="34" t="s">
        <v>107</v>
      </c>
      <c r="N330" s="34" t="s">
        <v>571</v>
      </c>
      <c r="O330" s="34" t="s">
        <v>72</v>
      </c>
      <c r="P330" s="34" t="s">
        <v>531</v>
      </c>
      <c r="Q330" s="34" t="s">
        <v>74</v>
      </c>
      <c r="R330" s="34" t="s">
        <v>209</v>
      </c>
      <c r="S330" s="34" t="s">
        <v>75</v>
      </c>
      <c r="T330" s="37">
        <v>0.5</v>
      </c>
      <c r="U330" s="57" t="s">
        <v>572</v>
      </c>
      <c r="V330" s="42">
        <v>3.3700000000000001E-2</v>
      </c>
      <c r="W330" s="42">
        <v>5.3600000000000002E-2</v>
      </c>
      <c r="X330" s="42" t="s">
        <v>211</v>
      </c>
      <c r="Y330" s="41" t="s">
        <v>72</v>
      </c>
      <c r="Z330" s="45">
        <v>2166.66</v>
      </c>
      <c r="AA330" s="37">
        <v>1</v>
      </c>
      <c r="AB330" s="37">
        <v>94.4</v>
      </c>
      <c r="AC330" s="37">
        <v>3.4799999999999998E-2</v>
      </c>
      <c r="AD330" s="37">
        <v>2.0801400000000001</v>
      </c>
      <c r="AG330" s="34" t="s">
        <v>16</v>
      </c>
      <c r="AH330" s="42">
        <v>3.0899999999999999E-5</v>
      </c>
      <c r="AI330" s="42">
        <v>6.7710020313006087E-4</v>
      </c>
      <c r="AJ330" s="42">
        <v>1.4809999999999999E-4</v>
      </c>
    </row>
    <row r="331" spans="1:36">
      <c r="A331" s="34">
        <v>392</v>
      </c>
      <c r="B331" s="34">
        <v>8891</v>
      </c>
      <c r="C331" s="34" t="s">
        <v>573</v>
      </c>
      <c r="D331" s="34">
        <v>510216054</v>
      </c>
      <c r="E331" s="34" t="s">
        <v>201</v>
      </c>
      <c r="F331" s="41" t="s">
        <v>574</v>
      </c>
      <c r="G331" s="34" t="s">
        <v>575</v>
      </c>
      <c r="H331" s="34" t="s">
        <v>204</v>
      </c>
      <c r="I331" s="34" t="s">
        <v>222</v>
      </c>
      <c r="J331" s="34" t="s">
        <v>71</v>
      </c>
      <c r="K331" s="34" t="s">
        <v>71</v>
      </c>
      <c r="L331" s="34" t="s">
        <v>206</v>
      </c>
      <c r="M331" s="34" t="s">
        <v>107</v>
      </c>
      <c r="N331" s="34" t="s">
        <v>268</v>
      </c>
      <c r="O331" s="34" t="s">
        <v>72</v>
      </c>
      <c r="P331" s="34" t="s">
        <v>531</v>
      </c>
      <c r="Q331" s="34" t="s">
        <v>74</v>
      </c>
      <c r="R331" s="34" t="s">
        <v>209</v>
      </c>
      <c r="S331" s="34" t="s">
        <v>75</v>
      </c>
      <c r="T331" s="37">
        <v>1.87</v>
      </c>
      <c r="U331" s="57" t="s">
        <v>576</v>
      </c>
      <c r="V331" s="42">
        <v>1.9400000000000001E-2</v>
      </c>
      <c r="W331" s="42">
        <v>2.63E-2</v>
      </c>
      <c r="X331" s="42" t="s">
        <v>211</v>
      </c>
      <c r="Y331" s="41" t="s">
        <v>72</v>
      </c>
      <c r="Z331" s="45">
        <v>13827.15</v>
      </c>
      <c r="AA331" s="37">
        <v>1</v>
      </c>
      <c r="AB331" s="37">
        <v>116.7</v>
      </c>
      <c r="AC331" s="37">
        <v>0</v>
      </c>
      <c r="AD331" s="37">
        <v>16.136279999999999</v>
      </c>
      <c r="AG331" s="34" t="s">
        <v>16</v>
      </c>
      <c r="AH331" s="42">
        <v>5.7299999999999997E-5</v>
      </c>
      <c r="AI331" s="42">
        <v>5.2523015756904719E-3</v>
      </c>
      <c r="AJ331" s="42">
        <v>1.1486000000000001E-3</v>
      </c>
    </row>
    <row r="332" spans="1:36">
      <c r="A332" s="34">
        <v>392</v>
      </c>
      <c r="B332" s="34">
        <v>8891</v>
      </c>
      <c r="C332" s="34" t="s">
        <v>573</v>
      </c>
      <c r="D332" s="34">
        <v>510216054</v>
      </c>
      <c r="E332" s="34" t="s">
        <v>201</v>
      </c>
      <c r="F332" s="41" t="s">
        <v>577</v>
      </c>
      <c r="G332" s="34" t="s">
        <v>578</v>
      </c>
      <c r="H332" s="34" t="s">
        <v>204</v>
      </c>
      <c r="I332" s="34" t="s">
        <v>222</v>
      </c>
      <c r="J332" s="34" t="s">
        <v>71</v>
      </c>
      <c r="K332" s="34" t="s">
        <v>71</v>
      </c>
      <c r="L332" s="34" t="s">
        <v>206</v>
      </c>
      <c r="M332" s="34" t="s">
        <v>107</v>
      </c>
      <c r="N332" s="34" t="s">
        <v>268</v>
      </c>
      <c r="O332" s="34" t="s">
        <v>72</v>
      </c>
      <c r="P332" s="34" t="s">
        <v>531</v>
      </c>
      <c r="Q332" s="34" t="s">
        <v>74</v>
      </c>
      <c r="R332" s="34" t="s">
        <v>209</v>
      </c>
      <c r="S332" s="34" t="s">
        <v>75</v>
      </c>
      <c r="T332" s="37">
        <v>2.85</v>
      </c>
      <c r="U332" s="57" t="s">
        <v>579</v>
      </c>
      <c r="V332" s="42">
        <v>1.23E-2</v>
      </c>
      <c r="W332" s="42">
        <v>2.76E-2</v>
      </c>
      <c r="X332" s="42" t="s">
        <v>211</v>
      </c>
      <c r="Y332" s="41" t="s">
        <v>72</v>
      </c>
      <c r="Z332" s="45">
        <v>26497.35</v>
      </c>
      <c r="AA332" s="37">
        <v>1</v>
      </c>
      <c r="AB332" s="37">
        <v>112.88</v>
      </c>
      <c r="AC332" s="37">
        <v>0</v>
      </c>
      <c r="AD332" s="37">
        <v>29.9102</v>
      </c>
      <c r="AG332" s="34" t="s">
        <v>16</v>
      </c>
      <c r="AH332" s="42">
        <v>2.76E-5</v>
      </c>
      <c r="AI332" s="42">
        <v>9.7357029207108745E-3</v>
      </c>
      <c r="AJ332" s="42">
        <v>2.1291000000000001E-3</v>
      </c>
    </row>
    <row r="333" spans="1:36">
      <c r="A333" s="34">
        <v>392</v>
      </c>
      <c r="B333" s="34">
        <v>8891</v>
      </c>
      <c r="C333" s="34" t="s">
        <v>279</v>
      </c>
      <c r="D333" s="34">
        <v>510960719</v>
      </c>
      <c r="E333" s="34" t="s">
        <v>201</v>
      </c>
      <c r="F333" s="41" t="s">
        <v>585</v>
      </c>
      <c r="G333" s="34" t="s">
        <v>586</v>
      </c>
      <c r="H333" s="34" t="s">
        <v>204</v>
      </c>
      <c r="I333" s="34" t="s">
        <v>222</v>
      </c>
      <c r="J333" s="34" t="s">
        <v>71</v>
      </c>
      <c r="K333" s="34" t="s">
        <v>71</v>
      </c>
      <c r="L333" s="34" t="s">
        <v>206</v>
      </c>
      <c r="M333" s="34" t="s">
        <v>107</v>
      </c>
      <c r="N333" s="34" t="s">
        <v>207</v>
      </c>
      <c r="O333" s="34" t="s">
        <v>72</v>
      </c>
      <c r="P333" s="34" t="s">
        <v>587</v>
      </c>
      <c r="Q333" s="34" t="s">
        <v>74</v>
      </c>
      <c r="R333" s="34" t="s">
        <v>209</v>
      </c>
      <c r="S333" s="34" t="s">
        <v>75</v>
      </c>
      <c r="T333" s="37">
        <v>6.42</v>
      </c>
      <c r="U333" s="57" t="s">
        <v>588</v>
      </c>
      <c r="V333" s="42">
        <v>8.9999999999999993E-3</v>
      </c>
      <c r="W333" s="42">
        <v>2.8400000000000002E-2</v>
      </c>
      <c r="X333" s="42" t="s">
        <v>211</v>
      </c>
      <c r="Y333" s="41" t="s">
        <v>72</v>
      </c>
      <c r="Z333" s="45">
        <v>51998.69</v>
      </c>
      <c r="AA333" s="37">
        <v>1</v>
      </c>
      <c r="AB333" s="37">
        <v>101.93</v>
      </c>
      <c r="AC333" s="37">
        <v>1.5245</v>
      </c>
      <c r="AD333" s="37">
        <v>54.526820000000001</v>
      </c>
      <c r="AG333" s="34" t="s">
        <v>16</v>
      </c>
      <c r="AH333" s="42">
        <v>1.9199999999999999E-5</v>
      </c>
      <c r="AI333" s="42">
        <v>1.7748305324491596E-2</v>
      </c>
      <c r="AJ333" s="42">
        <v>3.8812999999999999E-3</v>
      </c>
    </row>
    <row r="334" spans="1:36">
      <c r="A334" s="34">
        <v>392</v>
      </c>
      <c r="B334" s="34">
        <v>8891</v>
      </c>
      <c r="C334" s="34" t="s">
        <v>279</v>
      </c>
      <c r="D334" s="34">
        <v>510960719</v>
      </c>
      <c r="E334" s="34" t="s">
        <v>201</v>
      </c>
      <c r="F334" s="41" t="s">
        <v>589</v>
      </c>
      <c r="G334" s="34" t="s">
        <v>590</v>
      </c>
      <c r="H334" s="34" t="s">
        <v>204</v>
      </c>
      <c r="I334" s="34" t="s">
        <v>222</v>
      </c>
      <c r="J334" s="34" t="s">
        <v>71</v>
      </c>
      <c r="K334" s="34" t="s">
        <v>71</v>
      </c>
      <c r="L334" s="34" t="s">
        <v>206</v>
      </c>
      <c r="M334" s="34" t="s">
        <v>107</v>
      </c>
      <c r="N334" s="34" t="s">
        <v>207</v>
      </c>
      <c r="O334" s="34" t="s">
        <v>72</v>
      </c>
      <c r="P334" s="34" t="s">
        <v>587</v>
      </c>
      <c r="Q334" s="34" t="s">
        <v>74</v>
      </c>
      <c r="R334" s="34" t="s">
        <v>209</v>
      </c>
      <c r="S334" s="34" t="s">
        <v>75</v>
      </c>
      <c r="T334" s="37">
        <v>9.8800000000000008</v>
      </c>
      <c r="U334" s="57" t="s">
        <v>591</v>
      </c>
      <c r="V334" s="42">
        <v>1.6899999999999998E-2</v>
      </c>
      <c r="W334" s="42">
        <v>2.9499999999999998E-2</v>
      </c>
      <c r="X334" s="42" t="s">
        <v>211</v>
      </c>
      <c r="Y334" s="41" t="s">
        <v>72</v>
      </c>
      <c r="Z334" s="45">
        <v>29460</v>
      </c>
      <c r="AA334" s="37">
        <v>1</v>
      </c>
      <c r="AB334" s="37">
        <v>102.05</v>
      </c>
      <c r="AC334" s="37">
        <v>0.28699999999999998</v>
      </c>
      <c r="AD334" s="37">
        <v>30.35098</v>
      </c>
      <c r="AG334" s="34" t="s">
        <v>16</v>
      </c>
      <c r="AH334" s="42">
        <v>6.7000000000000002E-6</v>
      </c>
      <c r="AI334" s="42">
        <v>9.8791029637308875E-3</v>
      </c>
      <c r="AJ334" s="42">
        <v>2.1605000000000001E-3</v>
      </c>
    </row>
    <row r="335" spans="1:36">
      <c r="A335" s="34">
        <v>392</v>
      </c>
      <c r="B335" s="34">
        <v>8891</v>
      </c>
      <c r="C335" s="34" t="s">
        <v>596</v>
      </c>
      <c r="D335" s="34">
        <v>520029935</v>
      </c>
      <c r="E335" s="34" t="s">
        <v>201</v>
      </c>
      <c r="F335" s="41" t="s">
        <v>597</v>
      </c>
      <c r="G335" s="34" t="s">
        <v>598</v>
      </c>
      <c r="H335" s="34" t="s">
        <v>204</v>
      </c>
      <c r="I335" s="34" t="s">
        <v>222</v>
      </c>
      <c r="J335" s="34" t="s">
        <v>71</v>
      </c>
      <c r="K335" s="34" t="s">
        <v>71</v>
      </c>
      <c r="L335" s="34" t="s">
        <v>206</v>
      </c>
      <c r="M335" s="34" t="s">
        <v>107</v>
      </c>
      <c r="N335" s="34" t="s">
        <v>323</v>
      </c>
      <c r="O335" s="34" t="s">
        <v>72</v>
      </c>
      <c r="P335" s="34" t="s">
        <v>73</v>
      </c>
      <c r="Q335" s="34" t="s">
        <v>74</v>
      </c>
      <c r="R335" s="34" t="s">
        <v>209</v>
      </c>
      <c r="S335" s="34" t="s">
        <v>75</v>
      </c>
      <c r="T335" s="37">
        <v>3.5</v>
      </c>
      <c r="U335" s="57" t="s">
        <v>599</v>
      </c>
      <c r="V335" s="42">
        <v>2E-3</v>
      </c>
      <c r="W335" s="42">
        <v>2.5999999999999999E-2</v>
      </c>
      <c r="X335" s="42" t="s">
        <v>211</v>
      </c>
      <c r="Y335" s="41" t="s">
        <v>72</v>
      </c>
      <c r="Z335" s="45">
        <v>37894.720000000001</v>
      </c>
      <c r="AA335" s="37">
        <v>1</v>
      </c>
      <c r="AB335" s="37">
        <v>105.05</v>
      </c>
      <c r="AC335" s="37">
        <v>0</v>
      </c>
      <c r="AD335" s="37">
        <v>39.808399999999999</v>
      </c>
      <c r="AG335" s="34" t="s">
        <v>16</v>
      </c>
      <c r="AH335" s="42">
        <v>1.11E-5</v>
      </c>
      <c r="AI335" s="42">
        <v>1.2957503887251164E-2</v>
      </c>
      <c r="AJ335" s="42">
        <v>2.8337000000000002E-3</v>
      </c>
    </row>
    <row r="336" spans="1:36">
      <c r="A336" s="34">
        <v>392</v>
      </c>
      <c r="B336" s="34">
        <v>8891</v>
      </c>
      <c r="C336" s="34" t="s">
        <v>596</v>
      </c>
      <c r="D336" s="34">
        <v>520029935</v>
      </c>
      <c r="E336" s="34" t="s">
        <v>201</v>
      </c>
      <c r="F336" s="41" t="s">
        <v>600</v>
      </c>
      <c r="G336" s="34" t="s">
        <v>601</v>
      </c>
      <c r="H336" s="34" t="s">
        <v>204</v>
      </c>
      <c r="I336" s="34" t="s">
        <v>205</v>
      </c>
      <c r="J336" s="34" t="s">
        <v>71</v>
      </c>
      <c r="K336" s="34" t="s">
        <v>71</v>
      </c>
      <c r="L336" s="34" t="s">
        <v>206</v>
      </c>
      <c r="M336" s="34" t="s">
        <v>107</v>
      </c>
      <c r="N336" s="34" t="s">
        <v>323</v>
      </c>
      <c r="O336" s="34" t="s">
        <v>72</v>
      </c>
      <c r="P336" s="34" t="s">
        <v>73</v>
      </c>
      <c r="Q336" s="34" t="s">
        <v>74</v>
      </c>
      <c r="R336" s="34" t="s">
        <v>209</v>
      </c>
      <c r="S336" s="34" t="s">
        <v>75</v>
      </c>
      <c r="T336" s="37">
        <v>2.74</v>
      </c>
      <c r="U336" s="57" t="s">
        <v>602</v>
      </c>
      <c r="V336" s="42">
        <v>2.6800000000000001E-2</v>
      </c>
      <c r="W336" s="42">
        <v>4.3200000000000002E-2</v>
      </c>
      <c r="X336" s="42" t="s">
        <v>211</v>
      </c>
      <c r="Y336" s="41" t="s">
        <v>72</v>
      </c>
      <c r="Z336" s="45">
        <v>0.77</v>
      </c>
      <c r="AA336" s="37">
        <v>1</v>
      </c>
      <c r="AB336" s="37">
        <v>97.18</v>
      </c>
      <c r="AC336" s="37">
        <v>0</v>
      </c>
      <c r="AD336" s="37">
        <v>7.3999999999999999E-4</v>
      </c>
      <c r="AG336" s="34" t="s">
        <v>16</v>
      </c>
      <c r="AH336" s="42">
        <v>0</v>
      </c>
      <c r="AI336" s="42">
        <v>2.0000006000001797E-7</v>
      </c>
      <c r="AJ336" s="42">
        <v>9.9999999999999995E-8</v>
      </c>
    </row>
    <row r="337" spans="1:36">
      <c r="A337" s="34">
        <v>392</v>
      </c>
      <c r="B337" s="34">
        <v>8891</v>
      </c>
      <c r="C337" s="34" t="s">
        <v>596</v>
      </c>
      <c r="D337" s="34">
        <v>520029935</v>
      </c>
      <c r="E337" s="34" t="s">
        <v>201</v>
      </c>
      <c r="F337" s="41" t="s">
        <v>603</v>
      </c>
      <c r="G337" s="34" t="s">
        <v>604</v>
      </c>
      <c r="H337" s="34" t="s">
        <v>204</v>
      </c>
      <c r="I337" s="34" t="s">
        <v>222</v>
      </c>
      <c r="J337" s="34" t="s">
        <v>71</v>
      </c>
      <c r="K337" s="34" t="s">
        <v>71</v>
      </c>
      <c r="L337" s="34" t="s">
        <v>206</v>
      </c>
      <c r="M337" s="34" t="s">
        <v>107</v>
      </c>
      <c r="N337" s="34" t="s">
        <v>323</v>
      </c>
      <c r="O337" s="34" t="s">
        <v>72</v>
      </c>
      <c r="P337" s="34" t="s">
        <v>73</v>
      </c>
      <c r="Q337" s="34" t="s">
        <v>74</v>
      </c>
      <c r="R337" s="34" t="s">
        <v>209</v>
      </c>
      <c r="S337" s="34" t="s">
        <v>75</v>
      </c>
      <c r="T337" s="37">
        <v>4.82</v>
      </c>
      <c r="U337" s="57" t="s">
        <v>605</v>
      </c>
      <c r="V337" s="42">
        <v>2.4E-2</v>
      </c>
      <c r="W337" s="42">
        <v>2.5999999999999999E-2</v>
      </c>
      <c r="X337" s="42" t="s">
        <v>211</v>
      </c>
      <c r="Y337" s="41" t="s">
        <v>72</v>
      </c>
      <c r="Z337" s="45">
        <v>25000</v>
      </c>
      <c r="AA337" s="37">
        <v>1</v>
      </c>
      <c r="AB337" s="37">
        <v>101.7</v>
      </c>
      <c r="AC337" s="37">
        <v>0</v>
      </c>
      <c r="AD337" s="37">
        <v>25.425000000000001</v>
      </c>
      <c r="AG337" s="34" t="s">
        <v>16</v>
      </c>
      <c r="AH337" s="42">
        <v>1.13E-5</v>
      </c>
      <c r="AI337" s="42">
        <v>8.275702482710744E-3</v>
      </c>
      <c r="AJ337" s="42">
        <v>1.8098000000000001E-3</v>
      </c>
    </row>
    <row r="338" spans="1:36">
      <c r="A338" s="34">
        <v>392</v>
      </c>
      <c r="B338" s="34">
        <v>8891</v>
      </c>
      <c r="C338" s="34" t="s">
        <v>606</v>
      </c>
      <c r="D338" s="34">
        <v>520000472</v>
      </c>
      <c r="E338" s="34" t="s">
        <v>201</v>
      </c>
      <c r="F338" s="41" t="s">
        <v>610</v>
      </c>
      <c r="G338" s="34" t="s">
        <v>611</v>
      </c>
      <c r="H338" s="34" t="s">
        <v>204</v>
      </c>
      <c r="I338" s="34" t="s">
        <v>222</v>
      </c>
      <c r="J338" s="34" t="s">
        <v>71</v>
      </c>
      <c r="K338" s="34" t="s">
        <v>71</v>
      </c>
      <c r="L338" s="34" t="s">
        <v>206</v>
      </c>
      <c r="M338" s="34" t="s">
        <v>107</v>
      </c>
      <c r="N338" s="34" t="s">
        <v>268</v>
      </c>
      <c r="O338" s="34" t="s">
        <v>72</v>
      </c>
      <c r="P338" s="34" t="s">
        <v>73</v>
      </c>
      <c r="Q338" s="34" t="s">
        <v>74</v>
      </c>
      <c r="R338" s="34" t="s">
        <v>209</v>
      </c>
      <c r="S338" s="34" t="s">
        <v>75</v>
      </c>
      <c r="T338" s="37">
        <v>7.14</v>
      </c>
      <c r="U338" s="57" t="s">
        <v>612</v>
      </c>
      <c r="V338" s="42">
        <v>0.03</v>
      </c>
      <c r="W338" s="42">
        <v>2.5999999999999999E-2</v>
      </c>
      <c r="X338" s="42" t="s">
        <v>211</v>
      </c>
      <c r="Y338" s="41" t="s">
        <v>72</v>
      </c>
      <c r="Z338" s="45">
        <v>41000</v>
      </c>
      <c r="AA338" s="37">
        <v>1</v>
      </c>
      <c r="AB338" s="37">
        <v>109.5</v>
      </c>
      <c r="AC338" s="37">
        <v>0</v>
      </c>
      <c r="AD338" s="37">
        <v>44.895000000000003</v>
      </c>
      <c r="AG338" s="34" t="s">
        <v>16</v>
      </c>
      <c r="AH338" s="42">
        <v>1.0000000000000001E-5</v>
      </c>
      <c r="AI338" s="42">
        <v>1.4613104383931314E-2</v>
      </c>
      <c r="AJ338" s="42">
        <v>3.1957000000000001E-3</v>
      </c>
    </row>
    <row r="339" spans="1:36">
      <c r="A339" s="34">
        <v>392</v>
      </c>
      <c r="B339" s="34">
        <v>8891</v>
      </c>
      <c r="C339" s="34" t="s">
        <v>606</v>
      </c>
      <c r="D339" s="34">
        <v>520000472</v>
      </c>
      <c r="E339" s="34" t="s">
        <v>201</v>
      </c>
      <c r="F339" s="41" t="s">
        <v>613</v>
      </c>
      <c r="G339" s="34" t="s">
        <v>614</v>
      </c>
      <c r="H339" s="34" t="s">
        <v>204</v>
      </c>
      <c r="I339" s="34" t="s">
        <v>222</v>
      </c>
      <c r="J339" s="34" t="s">
        <v>71</v>
      </c>
      <c r="K339" s="34" t="s">
        <v>71</v>
      </c>
      <c r="L339" s="34" t="s">
        <v>206</v>
      </c>
      <c r="M339" s="34" t="s">
        <v>107</v>
      </c>
      <c r="N339" s="34" t="s">
        <v>268</v>
      </c>
      <c r="O339" s="34" t="s">
        <v>72</v>
      </c>
      <c r="P339" s="34" t="s">
        <v>73</v>
      </c>
      <c r="Q339" s="34" t="s">
        <v>74</v>
      </c>
      <c r="R339" s="34" t="s">
        <v>209</v>
      </c>
      <c r="S339" s="34" t="s">
        <v>75</v>
      </c>
      <c r="T339" s="37">
        <v>10.06</v>
      </c>
      <c r="U339" s="57" t="s">
        <v>615</v>
      </c>
      <c r="V339" s="42">
        <v>3.2000000000000001E-2</v>
      </c>
      <c r="W339" s="42">
        <v>2.8000000000000001E-2</v>
      </c>
      <c r="X339" s="42" t="s">
        <v>211</v>
      </c>
      <c r="Y339" s="41" t="s">
        <v>72</v>
      </c>
      <c r="Z339" s="45">
        <v>54155</v>
      </c>
      <c r="AA339" s="37">
        <v>1</v>
      </c>
      <c r="AB339" s="37">
        <v>110.87</v>
      </c>
      <c r="AC339" s="37">
        <v>0</v>
      </c>
      <c r="AD339" s="37">
        <v>60.041640000000001</v>
      </c>
      <c r="AG339" s="34" t="s">
        <v>16</v>
      </c>
      <c r="AH339" s="42">
        <v>1.0900000000000001E-5</v>
      </c>
      <c r="AI339" s="42">
        <v>1.9543305862991755E-2</v>
      </c>
      <c r="AJ339" s="42">
        <v>4.2738999999999997E-3</v>
      </c>
    </row>
    <row r="340" spans="1:36">
      <c r="A340" s="34">
        <v>392</v>
      </c>
      <c r="B340" s="34">
        <v>8891</v>
      </c>
      <c r="C340" s="34" t="s">
        <v>606</v>
      </c>
      <c r="D340" s="34">
        <v>520000472</v>
      </c>
      <c r="E340" s="34" t="s">
        <v>201</v>
      </c>
      <c r="F340" s="41" t="s">
        <v>616</v>
      </c>
      <c r="G340" s="34" t="s">
        <v>617</v>
      </c>
      <c r="H340" s="34" t="s">
        <v>204</v>
      </c>
      <c r="I340" s="34" t="s">
        <v>222</v>
      </c>
      <c r="J340" s="34" t="s">
        <v>71</v>
      </c>
      <c r="K340" s="34" t="s">
        <v>71</v>
      </c>
      <c r="L340" s="34" t="s">
        <v>206</v>
      </c>
      <c r="M340" s="34" t="s">
        <v>107</v>
      </c>
      <c r="N340" s="34" t="s">
        <v>229</v>
      </c>
      <c r="O340" s="34" t="s">
        <v>72</v>
      </c>
      <c r="P340" s="34" t="s">
        <v>73</v>
      </c>
      <c r="Q340" s="34" t="s">
        <v>74</v>
      </c>
      <c r="R340" s="34" t="s">
        <v>209</v>
      </c>
      <c r="S340" s="34" t="s">
        <v>75</v>
      </c>
      <c r="T340" s="37">
        <v>7.84</v>
      </c>
      <c r="U340" s="57" t="s">
        <v>618</v>
      </c>
      <c r="V340" s="42">
        <v>2.9899999999999999E-2</v>
      </c>
      <c r="W340" s="42">
        <v>2.76E-2</v>
      </c>
      <c r="X340" s="42" t="s">
        <v>211</v>
      </c>
      <c r="Y340" s="41" t="s">
        <v>72</v>
      </c>
      <c r="Z340" s="45">
        <v>3000</v>
      </c>
      <c r="AA340" s="37">
        <v>1</v>
      </c>
      <c r="AB340" s="37">
        <v>103.17</v>
      </c>
      <c r="AC340" s="37">
        <v>0</v>
      </c>
      <c r="AD340" s="37">
        <v>3.0951</v>
      </c>
      <c r="AG340" s="34" t="s">
        <v>16</v>
      </c>
      <c r="AH340" s="42">
        <v>7.7000000000000008E-6</v>
      </c>
      <c r="AI340" s="42">
        <v>1.0074003022200906E-3</v>
      </c>
      <c r="AJ340" s="42">
        <v>2.2029999999999999E-4</v>
      </c>
    </row>
    <row r="341" spans="1:36">
      <c r="A341" s="34">
        <v>392</v>
      </c>
      <c r="B341" s="34">
        <v>8891</v>
      </c>
      <c r="C341" s="34" t="s">
        <v>619</v>
      </c>
      <c r="D341" s="34">
        <v>520018078</v>
      </c>
      <c r="E341" s="34" t="s">
        <v>201</v>
      </c>
      <c r="F341" s="41" t="s">
        <v>620</v>
      </c>
      <c r="G341" s="34" t="s">
        <v>621</v>
      </c>
      <c r="H341" s="34" t="s">
        <v>204</v>
      </c>
      <c r="I341" s="34" t="s">
        <v>222</v>
      </c>
      <c r="J341" s="34" t="s">
        <v>71</v>
      </c>
      <c r="K341" s="34" t="s">
        <v>71</v>
      </c>
      <c r="L341" s="34" t="s">
        <v>206</v>
      </c>
      <c r="M341" s="34" t="s">
        <v>107</v>
      </c>
      <c r="N341" s="34" t="s">
        <v>323</v>
      </c>
      <c r="O341" s="34" t="s">
        <v>72</v>
      </c>
      <c r="P341" s="34" t="s">
        <v>73</v>
      </c>
      <c r="Q341" s="34" t="s">
        <v>74</v>
      </c>
      <c r="R341" s="34" t="s">
        <v>209</v>
      </c>
      <c r="S341" s="34" t="s">
        <v>75</v>
      </c>
      <c r="T341" s="37">
        <v>4.3899999999999997</v>
      </c>
      <c r="U341" s="57" t="s">
        <v>622</v>
      </c>
      <c r="V341" s="42">
        <v>1E-3</v>
      </c>
      <c r="W341" s="42">
        <v>2.58E-2</v>
      </c>
      <c r="X341" s="42" t="s">
        <v>211</v>
      </c>
      <c r="Y341" s="41" t="s">
        <v>72</v>
      </c>
      <c r="Z341" s="45">
        <v>70000</v>
      </c>
      <c r="AA341" s="37">
        <v>1</v>
      </c>
      <c r="AB341" s="37">
        <v>102.6</v>
      </c>
      <c r="AC341" s="37">
        <v>0</v>
      </c>
      <c r="AD341" s="37">
        <v>71.819999999999993</v>
      </c>
      <c r="AG341" s="34" t="s">
        <v>16</v>
      </c>
      <c r="AH341" s="42">
        <v>1.63E-5</v>
      </c>
      <c r="AI341" s="42">
        <v>2.3377107013132101E-2</v>
      </c>
      <c r="AJ341" s="42">
        <v>5.1123000000000002E-3</v>
      </c>
    </row>
    <row r="342" spans="1:36">
      <c r="A342" s="34">
        <v>392</v>
      </c>
      <c r="B342" s="34">
        <v>8891</v>
      </c>
      <c r="C342" s="34" t="s">
        <v>619</v>
      </c>
      <c r="D342" s="34">
        <v>520018078</v>
      </c>
      <c r="E342" s="34" t="s">
        <v>201</v>
      </c>
      <c r="F342" s="41" t="s">
        <v>626</v>
      </c>
      <c r="G342" s="34" t="s">
        <v>627</v>
      </c>
      <c r="H342" s="34" t="s">
        <v>204</v>
      </c>
      <c r="I342" s="34" t="s">
        <v>222</v>
      </c>
      <c r="J342" s="34" t="s">
        <v>71</v>
      </c>
      <c r="K342" s="34" t="s">
        <v>71</v>
      </c>
      <c r="L342" s="34" t="s">
        <v>206</v>
      </c>
      <c r="M342" s="34" t="s">
        <v>107</v>
      </c>
      <c r="N342" s="34" t="s">
        <v>323</v>
      </c>
      <c r="O342" s="34" t="s">
        <v>72</v>
      </c>
      <c r="P342" s="34" t="s">
        <v>73</v>
      </c>
      <c r="Q342" s="34" t="s">
        <v>74</v>
      </c>
      <c r="R342" s="34" t="s">
        <v>209</v>
      </c>
      <c r="S342" s="34" t="s">
        <v>75</v>
      </c>
      <c r="T342" s="37">
        <v>4.3899999999999997</v>
      </c>
      <c r="U342" s="57" t="s">
        <v>628</v>
      </c>
      <c r="V342" s="42">
        <v>2.0199999999999999E-2</v>
      </c>
      <c r="W342" s="42">
        <v>2.63E-2</v>
      </c>
      <c r="X342" s="42" t="s">
        <v>211</v>
      </c>
      <c r="Y342" s="41" t="s">
        <v>72</v>
      </c>
      <c r="Z342" s="45">
        <v>41000</v>
      </c>
      <c r="AA342" s="37">
        <v>1</v>
      </c>
      <c r="AB342" s="37">
        <v>102.52</v>
      </c>
      <c r="AC342" s="37">
        <v>0</v>
      </c>
      <c r="AD342" s="37">
        <v>42.033200000000001</v>
      </c>
      <c r="AG342" s="34" t="s">
        <v>16</v>
      </c>
      <c r="AH342" s="42">
        <v>1.1399999999999999E-5</v>
      </c>
      <c r="AI342" s="42">
        <v>1.3681604104481229E-2</v>
      </c>
      <c r="AJ342" s="42">
        <v>2.9919999999999999E-3</v>
      </c>
    </row>
    <row r="343" spans="1:36">
      <c r="A343" s="34">
        <v>392</v>
      </c>
      <c r="B343" s="34">
        <v>8891</v>
      </c>
      <c r="C343" s="34" t="s">
        <v>320</v>
      </c>
      <c r="D343" s="34">
        <v>520032046</v>
      </c>
      <c r="E343" s="34" t="s">
        <v>201</v>
      </c>
      <c r="F343" s="41" t="s">
        <v>635</v>
      </c>
      <c r="G343" s="34" t="s">
        <v>636</v>
      </c>
      <c r="H343" s="34" t="s">
        <v>204</v>
      </c>
      <c r="I343" s="34" t="s">
        <v>222</v>
      </c>
      <c r="J343" s="34" t="s">
        <v>71</v>
      </c>
      <c r="K343" s="34" t="s">
        <v>71</v>
      </c>
      <c r="L343" s="34" t="s">
        <v>206</v>
      </c>
      <c r="M343" s="34" t="s">
        <v>107</v>
      </c>
      <c r="N343" s="34" t="s">
        <v>323</v>
      </c>
      <c r="O343" s="34" t="s">
        <v>72</v>
      </c>
      <c r="P343" s="34" t="s">
        <v>73</v>
      </c>
      <c r="Q343" s="34" t="s">
        <v>74</v>
      </c>
      <c r="R343" s="34" t="s">
        <v>209</v>
      </c>
      <c r="S343" s="34" t="s">
        <v>75</v>
      </c>
      <c r="T343" s="37">
        <v>2.21</v>
      </c>
      <c r="U343" s="57" t="s">
        <v>637</v>
      </c>
      <c r="V343" s="42">
        <v>1.2200000000000001E-2</v>
      </c>
      <c r="W343" s="42">
        <v>2.5000000000000001E-2</v>
      </c>
      <c r="X343" s="42" t="s">
        <v>211</v>
      </c>
      <c r="Y343" s="41" t="s">
        <v>72</v>
      </c>
      <c r="Z343" s="45">
        <v>60000</v>
      </c>
      <c r="AA343" s="37">
        <v>1</v>
      </c>
      <c r="AB343" s="37">
        <v>116.02</v>
      </c>
      <c r="AC343" s="37">
        <v>0</v>
      </c>
      <c r="AD343" s="37">
        <v>69.611999999999995</v>
      </c>
      <c r="AG343" s="34" t="s">
        <v>16</v>
      </c>
      <c r="AH343" s="42">
        <v>1.98E-5</v>
      </c>
      <c r="AI343" s="42">
        <v>2.2658406797522034E-2</v>
      </c>
      <c r="AJ343" s="42">
        <v>4.9550999999999996E-3</v>
      </c>
    </row>
    <row r="344" spans="1:36">
      <c r="A344" s="34">
        <v>392</v>
      </c>
      <c r="B344" s="34">
        <v>8891</v>
      </c>
      <c r="C344" s="34" t="s">
        <v>320</v>
      </c>
      <c r="D344" s="34">
        <v>520032046</v>
      </c>
      <c r="E344" s="34" t="s">
        <v>201</v>
      </c>
      <c r="F344" s="41" t="s">
        <v>641</v>
      </c>
      <c r="G344" s="34" t="s">
        <v>642</v>
      </c>
      <c r="H344" s="34" t="s">
        <v>204</v>
      </c>
      <c r="I344" s="34" t="s">
        <v>222</v>
      </c>
      <c r="J344" s="34" t="s">
        <v>71</v>
      </c>
      <c r="K344" s="34" t="s">
        <v>71</v>
      </c>
      <c r="L344" s="34" t="s">
        <v>206</v>
      </c>
      <c r="M344" s="34" t="s">
        <v>107</v>
      </c>
      <c r="N344" s="34" t="s">
        <v>323</v>
      </c>
      <c r="O344" s="34" t="s">
        <v>72</v>
      </c>
      <c r="P344" s="34" t="s">
        <v>73</v>
      </c>
      <c r="Q344" s="34" t="s">
        <v>74</v>
      </c>
      <c r="R344" s="34" t="s">
        <v>209</v>
      </c>
      <c r="S344" s="34" t="s">
        <v>75</v>
      </c>
      <c r="T344" s="37">
        <v>4.9800000000000004</v>
      </c>
      <c r="U344" s="57" t="s">
        <v>495</v>
      </c>
      <c r="V344" s="42">
        <v>2E-3</v>
      </c>
      <c r="W344" s="42">
        <v>2.6100000000000002E-2</v>
      </c>
      <c r="X344" s="42" t="s">
        <v>211</v>
      </c>
      <c r="Y344" s="41" t="s">
        <v>72</v>
      </c>
      <c r="Z344" s="45">
        <v>25000</v>
      </c>
      <c r="AA344" s="37">
        <v>1</v>
      </c>
      <c r="AB344" s="37">
        <v>104.05</v>
      </c>
      <c r="AC344" s="37">
        <v>5.8500000000000003E-2</v>
      </c>
      <c r="AD344" s="37">
        <v>26.071079999999998</v>
      </c>
      <c r="AG344" s="34" t="s">
        <v>16</v>
      </c>
      <c r="AH344" s="42">
        <v>7.1999999999999997E-6</v>
      </c>
      <c r="AI344" s="42">
        <v>8.4860025458007634E-3</v>
      </c>
      <c r="AJ344" s="42">
        <v>1.8557999999999999E-3</v>
      </c>
    </row>
    <row r="345" spans="1:36">
      <c r="A345" s="34">
        <v>392</v>
      </c>
      <c r="B345" s="34">
        <v>8891</v>
      </c>
      <c r="C345" s="34" t="s">
        <v>652</v>
      </c>
      <c r="D345" s="34">
        <v>520000118</v>
      </c>
      <c r="E345" s="34" t="s">
        <v>201</v>
      </c>
      <c r="F345" s="41" t="s">
        <v>656</v>
      </c>
      <c r="G345" s="34" t="s">
        <v>657</v>
      </c>
      <c r="H345" s="34" t="s">
        <v>204</v>
      </c>
      <c r="I345" s="34" t="s">
        <v>222</v>
      </c>
      <c r="J345" s="34" t="s">
        <v>71</v>
      </c>
      <c r="K345" s="34" t="s">
        <v>71</v>
      </c>
      <c r="L345" s="34" t="s">
        <v>206</v>
      </c>
      <c r="M345" s="34" t="s">
        <v>107</v>
      </c>
      <c r="N345" s="34" t="s">
        <v>323</v>
      </c>
      <c r="O345" s="34" t="s">
        <v>72</v>
      </c>
      <c r="P345" s="34" t="s">
        <v>73</v>
      </c>
      <c r="Q345" s="34" t="s">
        <v>74</v>
      </c>
      <c r="R345" s="34" t="s">
        <v>209</v>
      </c>
      <c r="S345" s="34" t="s">
        <v>75</v>
      </c>
      <c r="T345" s="37">
        <v>3.34</v>
      </c>
      <c r="U345" s="57" t="s">
        <v>655</v>
      </c>
      <c r="V345" s="42">
        <v>1E-3</v>
      </c>
      <c r="W345" s="42">
        <v>2.5700000000000001E-2</v>
      </c>
      <c r="X345" s="42" t="s">
        <v>211</v>
      </c>
      <c r="Y345" s="41" t="s">
        <v>72</v>
      </c>
      <c r="Z345" s="45">
        <v>49000</v>
      </c>
      <c r="AA345" s="37">
        <v>1</v>
      </c>
      <c r="AB345" s="37">
        <v>105.19</v>
      </c>
      <c r="AC345" s="37">
        <v>0</v>
      </c>
      <c r="AD345" s="37">
        <v>51.543100000000003</v>
      </c>
      <c r="AG345" s="34" t="s">
        <v>16</v>
      </c>
      <c r="AH345" s="42">
        <v>4.9700000000000002E-5</v>
      </c>
      <c r="AI345" s="42">
        <v>1.6777105033131508E-2</v>
      </c>
      <c r="AJ345" s="42">
        <v>3.669E-3</v>
      </c>
    </row>
    <row r="346" spans="1:36">
      <c r="A346" s="34">
        <v>392</v>
      </c>
      <c r="B346" s="34">
        <v>8891</v>
      </c>
      <c r="C346" s="34" t="s">
        <v>652</v>
      </c>
      <c r="D346" s="34">
        <v>520000118</v>
      </c>
      <c r="E346" s="34" t="s">
        <v>201</v>
      </c>
      <c r="F346" s="41" t="s">
        <v>724</v>
      </c>
      <c r="G346" s="34" t="s">
        <v>725</v>
      </c>
      <c r="H346" s="34" t="s">
        <v>204</v>
      </c>
      <c r="I346" s="34" t="s">
        <v>222</v>
      </c>
      <c r="J346" s="34" t="s">
        <v>71</v>
      </c>
      <c r="K346" s="34" t="s">
        <v>71</v>
      </c>
      <c r="L346" s="34" t="s">
        <v>206</v>
      </c>
      <c r="M346" s="34" t="s">
        <v>107</v>
      </c>
      <c r="N346" s="34" t="s">
        <v>323</v>
      </c>
      <c r="O346" s="34" t="s">
        <v>72</v>
      </c>
      <c r="P346" s="34" t="s">
        <v>73</v>
      </c>
      <c r="Q346" s="34" t="s">
        <v>74</v>
      </c>
      <c r="R346" s="34" t="s">
        <v>209</v>
      </c>
      <c r="S346" s="34" t="s">
        <v>75</v>
      </c>
      <c r="T346" s="37">
        <v>2.81</v>
      </c>
      <c r="U346" s="57" t="s">
        <v>726</v>
      </c>
      <c r="V346" s="42">
        <v>1.7500000000000002E-2</v>
      </c>
      <c r="W346" s="42">
        <v>2.4400000000000002E-2</v>
      </c>
      <c r="X346" s="42" t="s">
        <v>211</v>
      </c>
      <c r="Y346" s="41" t="s">
        <v>72</v>
      </c>
      <c r="Z346" s="45">
        <v>42455.839999999997</v>
      </c>
      <c r="AA346" s="37">
        <v>1</v>
      </c>
      <c r="AB346" s="37">
        <v>115.29</v>
      </c>
      <c r="AC346" s="37">
        <v>0</v>
      </c>
      <c r="AD346" s="37">
        <v>48.947330000000001</v>
      </c>
      <c r="AG346" s="34" t="s">
        <v>16</v>
      </c>
      <c r="AH346" s="42">
        <v>1.9000000000000001E-5</v>
      </c>
      <c r="AI346" s="42">
        <v>1.5932204779661431E-2</v>
      </c>
      <c r="AJ346" s="42">
        <v>3.4841999999999998E-3</v>
      </c>
    </row>
    <row r="347" spans="1:36">
      <c r="A347" s="34">
        <v>392</v>
      </c>
      <c r="B347" s="34">
        <v>8891</v>
      </c>
      <c r="C347" s="34" t="s">
        <v>673</v>
      </c>
      <c r="D347" s="34">
        <v>520025586</v>
      </c>
      <c r="E347" s="34" t="s">
        <v>201</v>
      </c>
      <c r="F347" s="41" t="s">
        <v>674</v>
      </c>
      <c r="G347" s="34" t="s">
        <v>675</v>
      </c>
      <c r="H347" s="34" t="s">
        <v>204</v>
      </c>
      <c r="I347" s="34" t="s">
        <v>222</v>
      </c>
      <c r="J347" s="34" t="s">
        <v>71</v>
      </c>
      <c r="K347" s="34" t="s">
        <v>71</v>
      </c>
      <c r="L347" s="34" t="s">
        <v>206</v>
      </c>
      <c r="M347" s="34" t="s">
        <v>107</v>
      </c>
      <c r="N347" s="34" t="s">
        <v>382</v>
      </c>
      <c r="O347" s="34" t="s">
        <v>72</v>
      </c>
      <c r="P347" s="34" t="s">
        <v>664</v>
      </c>
      <c r="Q347" s="34" t="s">
        <v>664</v>
      </c>
      <c r="R347" s="34" t="s">
        <v>664</v>
      </c>
      <c r="S347" s="34" t="s">
        <v>75</v>
      </c>
      <c r="T347" s="37">
        <v>2.44</v>
      </c>
      <c r="U347" s="57" t="s">
        <v>286</v>
      </c>
      <c r="V347" s="42">
        <v>3.6999999999999998E-2</v>
      </c>
      <c r="W347" s="42">
        <v>3.6799999999999999E-2</v>
      </c>
      <c r="X347" s="42" t="s">
        <v>211</v>
      </c>
      <c r="Y347" s="41" t="s">
        <v>72</v>
      </c>
      <c r="Z347" s="45">
        <v>8617.02</v>
      </c>
      <c r="AA347" s="37">
        <v>1</v>
      </c>
      <c r="AB347" s="37">
        <v>117.19</v>
      </c>
      <c r="AC347" s="37">
        <v>0</v>
      </c>
      <c r="AD347" s="37">
        <v>10.098280000000001</v>
      </c>
      <c r="AG347" s="34" t="s">
        <v>16</v>
      </c>
      <c r="AH347" s="42">
        <v>1.95E-5</v>
      </c>
      <c r="AI347" s="42">
        <v>3.2870009861002952E-3</v>
      </c>
      <c r="AJ347" s="42">
        <v>7.1880000000000002E-4</v>
      </c>
    </row>
    <row r="348" spans="1:36">
      <c r="A348" s="34">
        <v>392</v>
      </c>
      <c r="B348" s="34">
        <v>8891</v>
      </c>
      <c r="C348" s="34" t="s">
        <v>681</v>
      </c>
      <c r="D348" s="34">
        <v>1665</v>
      </c>
      <c r="E348" s="34" t="s">
        <v>190</v>
      </c>
      <c r="F348" s="41" t="s">
        <v>682</v>
      </c>
      <c r="G348" s="34" t="s">
        <v>683</v>
      </c>
      <c r="H348" s="34" t="s">
        <v>204</v>
      </c>
      <c r="I348" s="34" t="s">
        <v>2795</v>
      </c>
      <c r="J348" s="34" t="s">
        <v>71</v>
      </c>
      <c r="K348" s="34" t="s">
        <v>153</v>
      </c>
      <c r="L348" s="34" t="s">
        <v>206</v>
      </c>
      <c r="M348" s="34" t="s">
        <v>107</v>
      </c>
      <c r="N348" s="34" t="s">
        <v>247</v>
      </c>
      <c r="O348" s="34" t="s">
        <v>72</v>
      </c>
      <c r="P348" s="34" t="s">
        <v>531</v>
      </c>
      <c r="Q348" s="34" t="s">
        <v>74</v>
      </c>
      <c r="R348" s="34" t="s">
        <v>209</v>
      </c>
      <c r="S348" s="34" t="s">
        <v>75</v>
      </c>
      <c r="T348" s="37">
        <v>5.76</v>
      </c>
      <c r="U348" s="57" t="s">
        <v>684</v>
      </c>
      <c r="V348" s="42">
        <v>6.5000000000000002E-2</v>
      </c>
      <c r="W348" s="42">
        <v>5.7000000000000002E-2</v>
      </c>
      <c r="X348" s="42" t="s">
        <v>211</v>
      </c>
      <c r="Y348" s="41" t="s">
        <v>72</v>
      </c>
      <c r="Z348" s="45">
        <v>24192.5</v>
      </c>
      <c r="AA348" s="37">
        <v>1</v>
      </c>
      <c r="AB348" s="37">
        <v>106.35</v>
      </c>
      <c r="AC348" s="37">
        <v>0</v>
      </c>
      <c r="AD348" s="37">
        <v>25.728719999999999</v>
      </c>
      <c r="AG348" s="34" t="s">
        <v>16</v>
      </c>
      <c r="AH348" s="42">
        <v>4.0200000000000001E-5</v>
      </c>
      <c r="AI348" s="42">
        <v>8.3746025123807525E-3</v>
      </c>
      <c r="AJ348" s="42">
        <v>1.8314E-3</v>
      </c>
    </row>
    <row r="349" spans="1:36">
      <c r="A349" s="34">
        <v>392</v>
      </c>
      <c r="B349" s="34">
        <v>1317</v>
      </c>
      <c r="U349" s="57" t="s">
        <v>189</v>
      </c>
      <c r="AI349" s="42" t="s">
        <v>189</v>
      </c>
    </row>
    <row r="350" spans="1:36">
      <c r="A350" s="34">
        <v>392</v>
      </c>
      <c r="B350" s="34">
        <v>14848</v>
      </c>
      <c r="U350" s="57" t="s">
        <v>189</v>
      </c>
      <c r="AI350" s="42" t="s">
        <v>189</v>
      </c>
    </row>
    <row r="351" spans="1:36">
      <c r="A351" s="127" t="s">
        <v>2802</v>
      </c>
      <c r="B351" s="130"/>
      <c r="C351" s="130"/>
      <c r="D351" s="130"/>
      <c r="E351" s="130"/>
      <c r="F351" s="130"/>
      <c r="G351" s="130"/>
      <c r="H351" s="130"/>
      <c r="I351" s="130"/>
      <c r="J351" s="130"/>
      <c r="K351" s="130"/>
      <c r="L351" s="130"/>
      <c r="M351" s="130"/>
      <c r="N351" s="130"/>
      <c r="O351" s="130"/>
      <c r="P351" s="130"/>
      <c r="Q351" s="130"/>
      <c r="R351" s="130"/>
      <c r="S351" s="130"/>
      <c r="T351" s="130"/>
      <c r="U351" s="130"/>
      <c r="V351" s="130"/>
      <c r="W351" s="130"/>
      <c r="X351" s="130"/>
      <c r="Y351" s="130"/>
      <c r="Z351" s="130"/>
      <c r="AA351" s="130"/>
      <c r="AB351" s="130"/>
      <c r="AC351" s="130"/>
      <c r="AD351" s="130"/>
      <c r="AE351" s="130"/>
      <c r="AF351" s="130"/>
      <c r="AG351" s="130"/>
      <c r="AH351" s="130"/>
      <c r="AI351" s="130"/>
      <c r="AJ351" s="130"/>
    </row>
  </sheetData>
  <sheetProtection formatColumns="0"/>
  <mergeCells count="2">
    <mergeCell ref="A1:AJ1"/>
    <mergeCell ref="A351:AJ351"/>
  </mergeCells>
  <dataValidations count="13">
    <dataValidation type="list" allowBlank="1" showInputMessage="1" showErrorMessage="1" sqref="N3:N21">
      <formula1>Stock_Exchange</formula1>
    </dataValidation>
    <dataValidation type="list" allowBlank="1" showInputMessage="1" showErrorMessage="1" sqref="M3:M21">
      <formula1>Tradeable_Status</formula1>
    </dataValidation>
    <dataValidation type="list" allowBlank="1" showInputMessage="1" showErrorMessage="1" sqref="O3:O21">
      <formula1>Industry_Sector</formula1>
    </dataValidation>
    <dataValidation type="list" allowBlank="1" showInputMessage="1" showErrorMessage="1" sqref="I3">
      <formula1>Security_ID_Number_Type</formula1>
    </dataValidation>
    <dataValidation type="list" allowBlank="1" showInputMessage="1" showErrorMessage="1" sqref="F3:F21">
      <formula1>Issuer_Number_Type_2</formula1>
    </dataValidation>
    <dataValidation type="list" allowBlank="1" showInputMessage="1" showErrorMessage="1" sqref="I4:I21">
      <formula1>Type_of_Security_ID_Fund</formula1>
    </dataValidation>
    <dataValidation type="list" allowBlank="1" showInputMessage="1" showErrorMessage="1" sqref="Z3:Z21">
      <formula1>Yes_No_Bad_Debt</formula1>
    </dataValidation>
    <dataValidation type="list" allowBlank="1" showInputMessage="1" showErrorMessage="1" sqref="L3:L21">
      <formula1>Country_list</formula1>
    </dataValidation>
    <dataValidation type="list" allowBlank="1" showInputMessage="1" showErrorMessage="1" sqref="Y3:Y21">
      <formula1>Subordination_Risk</formula1>
    </dataValidation>
    <dataValidation type="list" allowBlank="1" showInputMessage="1" showErrorMessage="1" sqref="S3:S21">
      <formula1>What_is_rated</formula1>
    </dataValidation>
    <dataValidation type="list" allowBlank="1" showInputMessage="1" showErrorMessage="1" sqref="R3:R21">
      <formula1>Rating_Agency</formula1>
    </dataValidation>
    <dataValidation type="list" allowBlank="1" showInputMessage="1" showErrorMessage="1" sqref="P3:P21">
      <formula1>Holding_interest</formula1>
    </dataValidation>
    <dataValidation type="list" allowBlank="1" showInputMessage="1" showErrorMessage="1" sqref="K3:K21">
      <formula1>israel_abroad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X321"/>
  <sheetViews>
    <sheetView rightToLeft="1" topLeftCell="G282" workbookViewId="0">
      <selection activeCell="Z321" sqref="Z321"/>
    </sheetView>
  </sheetViews>
  <sheetFormatPr defaultColWidth="9" defaultRowHeight="14.25"/>
  <cols>
    <col min="1" max="3" width="11.625" style="41" customWidth="1"/>
    <col min="4" max="4" width="25.375" style="41" bestFit="1" customWidth="1"/>
    <col min="5" max="5" width="11.625" style="41" customWidth="1"/>
    <col min="6" max="6" width="29.75" style="41" bestFit="1" customWidth="1"/>
    <col min="7" max="7" width="14.5" style="41" bestFit="1" customWidth="1"/>
    <col min="8" max="11" width="11.625" style="41" customWidth="1"/>
    <col min="12" max="13" width="9" style="34"/>
    <col min="14" max="16" width="11.625" style="41" customWidth="1"/>
    <col min="17" max="19" width="11.625" style="45" customWidth="1"/>
    <col min="20" max="20" width="11.625" style="37" customWidth="1"/>
    <col min="21" max="21" width="11.625" style="45" customWidth="1"/>
    <col min="22" max="24" width="11.625" style="47" customWidth="1"/>
    <col min="25" max="26" width="11.625" style="41" customWidth="1"/>
    <col min="27" max="16384" width="9" style="41"/>
  </cols>
  <sheetData>
    <row r="1" spans="1:24">
      <c r="A1" s="132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</row>
    <row r="2" spans="1:24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199</v>
      </c>
      <c r="M2" s="30" t="s">
        <v>93</v>
      </c>
      <c r="N2" s="30" t="s">
        <v>193</v>
      </c>
      <c r="O2" s="30" t="s">
        <v>57</v>
      </c>
      <c r="P2" s="30" t="s">
        <v>60</v>
      </c>
      <c r="Q2" s="31" t="s">
        <v>99</v>
      </c>
      <c r="R2" s="31" t="s">
        <v>62</v>
      </c>
      <c r="S2" s="31" t="s">
        <v>100</v>
      </c>
      <c r="T2" s="31" t="s">
        <v>98</v>
      </c>
      <c r="U2" s="31" t="s">
        <v>64</v>
      </c>
      <c r="V2" s="32" t="s">
        <v>102</v>
      </c>
      <c r="W2" s="32" t="s">
        <v>65</v>
      </c>
      <c r="X2" s="32" t="s">
        <v>66</v>
      </c>
    </row>
    <row r="3" spans="1:24">
      <c r="A3" s="36">
        <v>392</v>
      </c>
      <c r="B3" s="36">
        <v>392</v>
      </c>
      <c r="C3" s="36" t="s">
        <v>789</v>
      </c>
      <c r="D3" s="36">
        <v>511527202</v>
      </c>
      <c r="E3" s="36" t="s">
        <v>201</v>
      </c>
      <c r="F3" s="36" t="s">
        <v>789</v>
      </c>
      <c r="G3" s="36" t="s">
        <v>790</v>
      </c>
      <c r="H3" s="36" t="s">
        <v>204</v>
      </c>
      <c r="I3" s="36" t="s">
        <v>791</v>
      </c>
      <c r="J3" s="36" t="s">
        <v>71</v>
      </c>
      <c r="K3" s="36" t="s">
        <v>71</v>
      </c>
      <c r="L3" s="49" t="s">
        <v>206</v>
      </c>
      <c r="M3" s="36" t="s">
        <v>107</v>
      </c>
      <c r="N3" s="49" t="s">
        <v>792</v>
      </c>
      <c r="O3" s="49" t="s">
        <v>72</v>
      </c>
      <c r="P3" s="36" t="s">
        <v>75</v>
      </c>
      <c r="Q3" s="48">
        <v>69200.02</v>
      </c>
      <c r="R3" s="48">
        <v>1</v>
      </c>
      <c r="S3" s="48">
        <v>493.3</v>
      </c>
      <c r="T3" s="52">
        <v>0</v>
      </c>
      <c r="U3" s="48">
        <v>341.36369000000002</v>
      </c>
      <c r="V3" s="51">
        <v>6.3049999999999998E-4</v>
      </c>
      <c r="W3" s="51">
        <v>7.5700007570000765E-4</v>
      </c>
      <c r="X3" s="51">
        <v>1.5019999999999999E-4</v>
      </c>
    </row>
    <row r="4" spans="1:24">
      <c r="A4" s="36">
        <v>392</v>
      </c>
      <c r="B4" s="36">
        <v>392</v>
      </c>
      <c r="C4" s="36" t="s">
        <v>619</v>
      </c>
      <c r="D4" s="36">
        <v>520018078</v>
      </c>
      <c r="E4" s="36" t="s">
        <v>201</v>
      </c>
      <c r="F4" s="36" t="s">
        <v>619</v>
      </c>
      <c r="G4" s="36" t="s">
        <v>793</v>
      </c>
      <c r="H4" s="36" t="s">
        <v>204</v>
      </c>
      <c r="I4" s="36" t="s">
        <v>791</v>
      </c>
      <c r="J4" s="36" t="s">
        <v>71</v>
      </c>
      <c r="K4" s="36" t="s">
        <v>71</v>
      </c>
      <c r="L4" s="49" t="s">
        <v>206</v>
      </c>
      <c r="M4" s="36" t="s">
        <v>107</v>
      </c>
      <c r="N4" s="49" t="s">
        <v>323</v>
      </c>
      <c r="O4" s="49" t="s">
        <v>72</v>
      </c>
      <c r="P4" s="36" t="s">
        <v>75</v>
      </c>
      <c r="Q4" s="48">
        <v>409456</v>
      </c>
      <c r="R4" s="48">
        <v>1</v>
      </c>
      <c r="S4" s="48">
        <v>6262</v>
      </c>
      <c r="T4" s="52">
        <v>0</v>
      </c>
      <c r="U4" s="48">
        <v>25640.134719999998</v>
      </c>
      <c r="V4" s="51">
        <v>2.7389999999999999E-4</v>
      </c>
      <c r="W4" s="51">
        <v>5.6858505685850574E-2</v>
      </c>
      <c r="X4" s="51">
        <v>1.1282E-2</v>
      </c>
    </row>
    <row r="5" spans="1:24">
      <c r="A5" s="36">
        <v>392</v>
      </c>
      <c r="B5" s="36">
        <v>392</v>
      </c>
      <c r="C5" s="36" t="s">
        <v>757</v>
      </c>
      <c r="D5" s="36">
        <v>520036690</v>
      </c>
      <c r="E5" s="36" t="s">
        <v>201</v>
      </c>
      <c r="F5" s="36" t="s">
        <v>794</v>
      </c>
      <c r="G5" s="36" t="s">
        <v>795</v>
      </c>
      <c r="H5" s="36" t="s">
        <v>204</v>
      </c>
      <c r="I5" s="36" t="s">
        <v>791</v>
      </c>
      <c r="J5" s="36" t="s">
        <v>71</v>
      </c>
      <c r="K5" s="36" t="s">
        <v>71</v>
      </c>
      <c r="L5" s="49" t="s">
        <v>206</v>
      </c>
      <c r="M5" s="36" t="s">
        <v>107</v>
      </c>
      <c r="N5" s="49" t="s">
        <v>760</v>
      </c>
      <c r="O5" s="49" t="s">
        <v>72</v>
      </c>
      <c r="P5" s="36" t="s">
        <v>75</v>
      </c>
      <c r="Q5" s="48">
        <v>6190</v>
      </c>
      <c r="R5" s="48">
        <v>1</v>
      </c>
      <c r="S5" s="48">
        <v>42880</v>
      </c>
      <c r="T5" s="52">
        <v>0</v>
      </c>
      <c r="U5" s="48">
        <v>2654.2719999999999</v>
      </c>
      <c r="V5" s="51">
        <v>4.037E-4</v>
      </c>
      <c r="W5" s="51">
        <v>5.8860005886000599E-3</v>
      </c>
      <c r="X5" s="51">
        <v>1.1678999999999999E-3</v>
      </c>
    </row>
    <row r="6" spans="1:24">
      <c r="A6" s="36">
        <v>392</v>
      </c>
      <c r="B6" s="36">
        <v>392</v>
      </c>
      <c r="C6" s="36" t="s">
        <v>796</v>
      </c>
      <c r="D6" s="36">
        <v>520030677</v>
      </c>
      <c r="E6" s="36" t="s">
        <v>201</v>
      </c>
      <c r="F6" s="36" t="s">
        <v>797</v>
      </c>
      <c r="G6" s="36" t="s">
        <v>798</v>
      </c>
      <c r="H6" s="36" t="s">
        <v>204</v>
      </c>
      <c r="I6" s="36" t="s">
        <v>791</v>
      </c>
      <c r="J6" s="36" t="s">
        <v>71</v>
      </c>
      <c r="K6" s="36" t="s">
        <v>71</v>
      </c>
      <c r="L6" s="49" t="s">
        <v>206</v>
      </c>
      <c r="M6" s="36" t="s">
        <v>107</v>
      </c>
      <c r="N6" s="49" t="s">
        <v>215</v>
      </c>
      <c r="O6" s="49" t="s">
        <v>72</v>
      </c>
      <c r="P6" s="36" t="s">
        <v>75</v>
      </c>
      <c r="Q6" s="48">
        <v>31157</v>
      </c>
      <c r="R6" s="48">
        <v>1</v>
      </c>
      <c r="S6" s="48">
        <v>6410</v>
      </c>
      <c r="T6" s="52">
        <v>0</v>
      </c>
      <c r="U6" s="48">
        <v>1997.1637000000001</v>
      </c>
      <c r="V6" s="51">
        <v>1.2482999999999999E-3</v>
      </c>
      <c r="W6" s="51">
        <v>4.4288004428800452E-3</v>
      </c>
      <c r="X6" s="51">
        <v>8.788E-4</v>
      </c>
    </row>
    <row r="7" spans="1:24">
      <c r="A7" s="36">
        <v>392</v>
      </c>
      <c r="B7" s="36">
        <v>392</v>
      </c>
      <c r="C7" s="36" t="s">
        <v>799</v>
      </c>
      <c r="D7" s="36">
        <v>550012777</v>
      </c>
      <c r="E7" s="36" t="s">
        <v>201</v>
      </c>
      <c r="F7" s="36" t="s">
        <v>799</v>
      </c>
      <c r="G7" s="36" t="s">
        <v>800</v>
      </c>
      <c r="H7" s="36" t="s">
        <v>204</v>
      </c>
      <c r="I7" s="36" t="s">
        <v>801</v>
      </c>
      <c r="J7" s="36" t="s">
        <v>71</v>
      </c>
      <c r="K7" s="36" t="s">
        <v>71</v>
      </c>
      <c r="L7" s="49" t="s">
        <v>206</v>
      </c>
      <c r="M7" s="36" t="s">
        <v>107</v>
      </c>
      <c r="N7" s="49" t="s">
        <v>229</v>
      </c>
      <c r="O7" s="49" t="s">
        <v>72</v>
      </c>
      <c r="P7" s="36" t="s">
        <v>75</v>
      </c>
      <c r="Q7" s="48">
        <v>650000</v>
      </c>
      <c r="R7" s="48">
        <v>1</v>
      </c>
      <c r="S7" s="48">
        <v>483.9</v>
      </c>
      <c r="T7" s="52">
        <v>0</v>
      </c>
      <c r="U7" s="48">
        <v>3145.35</v>
      </c>
      <c r="V7" s="51">
        <v>5.7830000000000002E-4</v>
      </c>
      <c r="W7" s="51">
        <v>6.975000697500071E-3</v>
      </c>
      <c r="X7" s="51">
        <v>1.384E-3</v>
      </c>
    </row>
    <row r="8" spans="1:24">
      <c r="A8" s="36">
        <v>392</v>
      </c>
      <c r="B8" s="36">
        <v>392</v>
      </c>
      <c r="C8" s="36" t="s">
        <v>802</v>
      </c>
      <c r="D8" s="36">
        <v>520036120</v>
      </c>
      <c r="E8" s="36" t="s">
        <v>201</v>
      </c>
      <c r="F8" s="36" t="s">
        <v>803</v>
      </c>
      <c r="G8" s="36" t="s">
        <v>804</v>
      </c>
      <c r="H8" s="36" t="s">
        <v>204</v>
      </c>
      <c r="I8" s="36" t="s">
        <v>791</v>
      </c>
      <c r="J8" s="36" t="s">
        <v>71</v>
      </c>
      <c r="K8" s="36" t="s">
        <v>71</v>
      </c>
      <c r="L8" s="49" t="s">
        <v>206</v>
      </c>
      <c r="M8" s="36" t="s">
        <v>107</v>
      </c>
      <c r="N8" s="49" t="s">
        <v>215</v>
      </c>
      <c r="O8" s="49" t="s">
        <v>72</v>
      </c>
      <c r="P8" s="36" t="s">
        <v>75</v>
      </c>
      <c r="Q8" s="48">
        <v>57219.38</v>
      </c>
      <c r="R8" s="48">
        <v>1</v>
      </c>
      <c r="S8" s="48">
        <v>14880</v>
      </c>
      <c r="T8" s="52">
        <v>0</v>
      </c>
      <c r="U8" s="48">
        <v>8514.2437399999999</v>
      </c>
      <c r="V8" s="51">
        <v>7.1889999999999996E-4</v>
      </c>
      <c r="W8" s="51">
        <v>1.8880801888080192E-2</v>
      </c>
      <c r="X8" s="51">
        <v>3.7464E-3</v>
      </c>
    </row>
    <row r="9" spans="1:24">
      <c r="A9" s="36">
        <v>392</v>
      </c>
      <c r="B9" s="36">
        <v>392</v>
      </c>
      <c r="C9" s="36" t="s">
        <v>805</v>
      </c>
      <c r="D9" s="36">
        <v>550013098</v>
      </c>
      <c r="E9" s="36" t="s">
        <v>201</v>
      </c>
      <c r="F9" s="36" t="s">
        <v>806</v>
      </c>
      <c r="G9" s="36" t="s">
        <v>807</v>
      </c>
      <c r="H9" s="36" t="s">
        <v>204</v>
      </c>
      <c r="I9" s="36" t="s">
        <v>801</v>
      </c>
      <c r="J9" s="36" t="s">
        <v>71</v>
      </c>
      <c r="K9" s="36" t="s">
        <v>71</v>
      </c>
      <c r="L9" s="49" t="s">
        <v>206</v>
      </c>
      <c r="M9" s="36" t="s">
        <v>107</v>
      </c>
      <c r="N9" s="49" t="s">
        <v>229</v>
      </c>
      <c r="O9" s="49" t="s">
        <v>72</v>
      </c>
      <c r="P9" s="36" t="s">
        <v>75</v>
      </c>
      <c r="Q9" s="48">
        <v>454159</v>
      </c>
      <c r="R9" s="48">
        <v>1</v>
      </c>
      <c r="S9" s="48">
        <v>1656</v>
      </c>
      <c r="T9" s="52">
        <v>0</v>
      </c>
      <c r="U9" s="48">
        <v>7520.8730400000004</v>
      </c>
      <c r="V9" s="51">
        <v>3.8690000000000003E-4</v>
      </c>
      <c r="W9" s="51">
        <v>1.6678001667800167E-2</v>
      </c>
      <c r="X9" s="51">
        <v>3.3092999999999998E-3</v>
      </c>
    </row>
    <row r="10" spans="1:24">
      <c r="A10" s="36">
        <v>392</v>
      </c>
      <c r="B10" s="36">
        <v>392</v>
      </c>
      <c r="C10" s="36" t="s">
        <v>461</v>
      </c>
      <c r="D10" s="36">
        <v>520031931</v>
      </c>
      <c r="E10" s="36" t="s">
        <v>201</v>
      </c>
      <c r="F10" s="36" t="s">
        <v>461</v>
      </c>
      <c r="G10" s="36" t="s">
        <v>808</v>
      </c>
      <c r="H10" s="36" t="s">
        <v>204</v>
      </c>
      <c r="I10" s="36" t="s">
        <v>791</v>
      </c>
      <c r="J10" s="36" t="s">
        <v>71</v>
      </c>
      <c r="K10" s="36" t="s">
        <v>71</v>
      </c>
      <c r="L10" s="49" t="s">
        <v>206</v>
      </c>
      <c r="M10" s="36" t="s">
        <v>107</v>
      </c>
      <c r="N10" s="49" t="s">
        <v>421</v>
      </c>
      <c r="O10" s="49" t="s">
        <v>72</v>
      </c>
      <c r="P10" s="36" t="s">
        <v>75</v>
      </c>
      <c r="Q10" s="48">
        <v>862454.23</v>
      </c>
      <c r="R10" s="48">
        <v>1</v>
      </c>
      <c r="S10" s="48">
        <v>575</v>
      </c>
      <c r="T10" s="52">
        <v>0</v>
      </c>
      <c r="U10" s="48">
        <v>4959.1118200000001</v>
      </c>
      <c r="V10" s="51">
        <v>3.1119999999999997E-4</v>
      </c>
      <c r="W10" s="51">
        <v>1.099710109971011E-2</v>
      </c>
      <c r="X10" s="51">
        <v>2.1821000000000002E-3</v>
      </c>
    </row>
    <row r="11" spans="1:24">
      <c r="A11" s="36">
        <v>392</v>
      </c>
      <c r="B11" s="36">
        <v>392</v>
      </c>
      <c r="C11" s="36" t="s">
        <v>418</v>
      </c>
      <c r="D11" s="36">
        <v>511930125</v>
      </c>
      <c r="E11" s="36" t="s">
        <v>201</v>
      </c>
      <c r="F11" s="36" t="s">
        <v>418</v>
      </c>
      <c r="G11" s="36" t="s">
        <v>809</v>
      </c>
      <c r="H11" s="36" t="s">
        <v>204</v>
      </c>
      <c r="I11" s="36" t="s">
        <v>791</v>
      </c>
      <c r="J11" s="36" t="s">
        <v>71</v>
      </c>
      <c r="K11" s="36" t="s">
        <v>71</v>
      </c>
      <c r="L11" s="49" t="s">
        <v>206</v>
      </c>
      <c r="M11" s="36" t="s">
        <v>107</v>
      </c>
      <c r="N11" s="49" t="s">
        <v>421</v>
      </c>
      <c r="O11" s="49" t="s">
        <v>72</v>
      </c>
      <c r="P11" s="36" t="s">
        <v>75</v>
      </c>
      <c r="Q11" s="48">
        <v>59062</v>
      </c>
      <c r="R11" s="48">
        <v>1</v>
      </c>
      <c r="S11" s="48">
        <v>2734</v>
      </c>
      <c r="T11" s="52">
        <v>0</v>
      </c>
      <c r="U11" s="48">
        <v>1614.7550799999999</v>
      </c>
      <c r="V11" s="51">
        <v>3.5320000000000002E-4</v>
      </c>
      <c r="W11" s="51">
        <v>3.5808003580800364E-3</v>
      </c>
      <c r="X11" s="51">
        <v>7.1049999999999998E-4</v>
      </c>
    </row>
    <row r="12" spans="1:24">
      <c r="A12" s="36">
        <v>392</v>
      </c>
      <c r="B12" s="36">
        <v>392</v>
      </c>
      <c r="C12" s="36" t="s">
        <v>399</v>
      </c>
      <c r="D12" s="36">
        <v>520036658</v>
      </c>
      <c r="E12" s="36" t="s">
        <v>201</v>
      </c>
      <c r="F12" s="36" t="s">
        <v>810</v>
      </c>
      <c r="G12" s="36" t="s">
        <v>811</v>
      </c>
      <c r="H12" s="36" t="s">
        <v>204</v>
      </c>
      <c r="I12" s="36" t="s">
        <v>791</v>
      </c>
      <c r="J12" s="36" t="s">
        <v>71</v>
      </c>
      <c r="K12" s="36" t="s">
        <v>71</v>
      </c>
      <c r="L12" s="49" t="s">
        <v>206</v>
      </c>
      <c r="M12" s="36" t="s">
        <v>107</v>
      </c>
      <c r="N12" s="49" t="s">
        <v>268</v>
      </c>
      <c r="O12" s="49" t="s">
        <v>72</v>
      </c>
      <c r="P12" s="36" t="s">
        <v>75</v>
      </c>
      <c r="Q12" s="48">
        <v>2194337</v>
      </c>
      <c r="R12" s="48">
        <v>1</v>
      </c>
      <c r="S12" s="48">
        <v>90.8</v>
      </c>
      <c r="T12" s="52">
        <v>0</v>
      </c>
      <c r="U12" s="48">
        <v>1992.4579900000001</v>
      </c>
      <c r="V12" s="51">
        <v>7.0580000000000003E-4</v>
      </c>
      <c r="W12" s="51">
        <v>4.4184004418400449E-3</v>
      </c>
      <c r="X12" s="51">
        <v>8.7670000000000001E-4</v>
      </c>
    </row>
    <row r="13" spans="1:24">
      <c r="A13" s="36">
        <v>392</v>
      </c>
      <c r="B13" s="36">
        <v>392</v>
      </c>
      <c r="C13" s="36" t="s">
        <v>812</v>
      </c>
      <c r="D13" s="36">
        <v>520036872</v>
      </c>
      <c r="E13" s="36" t="s">
        <v>201</v>
      </c>
      <c r="F13" s="36" t="s">
        <v>813</v>
      </c>
      <c r="G13" s="36" t="s">
        <v>814</v>
      </c>
      <c r="H13" s="36" t="s">
        <v>204</v>
      </c>
      <c r="I13" s="36" t="s">
        <v>791</v>
      </c>
      <c r="J13" s="36" t="s">
        <v>71</v>
      </c>
      <c r="K13" s="36" t="s">
        <v>71</v>
      </c>
      <c r="L13" s="49" t="s">
        <v>206</v>
      </c>
      <c r="M13" s="36" t="s">
        <v>107</v>
      </c>
      <c r="N13" s="49" t="s">
        <v>571</v>
      </c>
      <c r="O13" s="49" t="s">
        <v>72</v>
      </c>
      <c r="P13" s="36" t="s">
        <v>75</v>
      </c>
      <c r="Q13" s="48">
        <v>12982</v>
      </c>
      <c r="R13" s="48">
        <v>1</v>
      </c>
      <c r="S13" s="48">
        <v>57150</v>
      </c>
      <c r="T13" s="52">
        <v>0</v>
      </c>
      <c r="U13" s="48">
        <v>7419.2129999999997</v>
      </c>
      <c r="V13" s="51">
        <v>2.052E-4</v>
      </c>
      <c r="W13" s="51">
        <v>1.6452501645250167E-2</v>
      </c>
      <c r="X13" s="51">
        <v>3.2645999999999999E-3</v>
      </c>
    </row>
    <row r="14" spans="1:24">
      <c r="A14" s="36">
        <v>392</v>
      </c>
      <c r="B14" s="36">
        <v>392</v>
      </c>
      <c r="C14" s="36" t="s">
        <v>379</v>
      </c>
      <c r="D14" s="36">
        <v>520028911</v>
      </c>
      <c r="E14" s="36" t="s">
        <v>201</v>
      </c>
      <c r="F14" s="36" t="s">
        <v>379</v>
      </c>
      <c r="G14" s="36" t="s">
        <v>815</v>
      </c>
      <c r="H14" s="36" t="s">
        <v>204</v>
      </c>
      <c r="I14" s="36" t="s">
        <v>791</v>
      </c>
      <c r="J14" s="36" t="s">
        <v>71</v>
      </c>
      <c r="K14" s="36" t="s">
        <v>71</v>
      </c>
      <c r="L14" s="49" t="s">
        <v>206</v>
      </c>
      <c r="M14" s="36" t="s">
        <v>107</v>
      </c>
      <c r="N14" s="49" t="s">
        <v>382</v>
      </c>
      <c r="O14" s="49" t="s">
        <v>72</v>
      </c>
      <c r="P14" s="36" t="s">
        <v>75</v>
      </c>
      <c r="Q14" s="48">
        <v>1330</v>
      </c>
      <c r="R14" s="48">
        <v>1</v>
      </c>
      <c r="S14" s="48">
        <v>215900</v>
      </c>
      <c r="T14" s="52">
        <v>0</v>
      </c>
      <c r="U14" s="48">
        <v>2871.47</v>
      </c>
      <c r="V14" s="51">
        <v>3.4709999999999998E-4</v>
      </c>
      <c r="W14" s="51">
        <v>6.3677006367700642E-3</v>
      </c>
      <c r="X14" s="51">
        <v>1.2635000000000001E-3</v>
      </c>
    </row>
    <row r="15" spans="1:24">
      <c r="A15" s="36">
        <v>392</v>
      </c>
      <c r="B15" s="36">
        <v>392</v>
      </c>
      <c r="C15" s="36" t="s">
        <v>448</v>
      </c>
      <c r="D15" s="36">
        <v>520030859</v>
      </c>
      <c r="E15" s="36" t="s">
        <v>201</v>
      </c>
      <c r="F15" s="36" t="s">
        <v>816</v>
      </c>
      <c r="G15" s="36" t="s">
        <v>817</v>
      </c>
      <c r="H15" s="36" t="s">
        <v>204</v>
      </c>
      <c r="I15" s="36" t="s">
        <v>791</v>
      </c>
      <c r="J15" s="36" t="s">
        <v>71</v>
      </c>
      <c r="K15" s="36" t="s">
        <v>71</v>
      </c>
      <c r="L15" s="49" t="s">
        <v>206</v>
      </c>
      <c r="M15" s="36" t="s">
        <v>107</v>
      </c>
      <c r="N15" s="49" t="s">
        <v>382</v>
      </c>
      <c r="O15" s="49" t="s">
        <v>72</v>
      </c>
      <c r="P15" s="36" t="s">
        <v>75</v>
      </c>
      <c r="Q15" s="48">
        <v>5000</v>
      </c>
      <c r="R15" s="48">
        <v>1</v>
      </c>
      <c r="S15" s="48">
        <v>15560</v>
      </c>
      <c r="T15" s="52">
        <v>0</v>
      </c>
      <c r="U15" s="48">
        <v>778</v>
      </c>
      <c r="V15" s="51">
        <v>1.3760000000000001E-4</v>
      </c>
      <c r="W15" s="51">
        <v>1.7253001725300175E-3</v>
      </c>
      <c r="X15" s="51">
        <v>3.4230000000000003E-4</v>
      </c>
    </row>
    <row r="16" spans="1:24">
      <c r="A16" s="36">
        <v>392</v>
      </c>
      <c r="B16" s="36">
        <v>392</v>
      </c>
      <c r="C16" s="36" t="s">
        <v>818</v>
      </c>
      <c r="D16" s="36">
        <v>520029026</v>
      </c>
      <c r="E16" s="36" t="s">
        <v>201</v>
      </c>
      <c r="F16" s="36" t="s">
        <v>819</v>
      </c>
      <c r="G16" s="36" t="s">
        <v>820</v>
      </c>
      <c r="H16" s="36" t="s">
        <v>204</v>
      </c>
      <c r="I16" s="36" t="s">
        <v>791</v>
      </c>
      <c r="J16" s="36" t="s">
        <v>71</v>
      </c>
      <c r="K16" s="36" t="s">
        <v>71</v>
      </c>
      <c r="L16" s="49" t="s">
        <v>206</v>
      </c>
      <c r="M16" s="36" t="s">
        <v>107</v>
      </c>
      <c r="N16" s="49" t="s">
        <v>323</v>
      </c>
      <c r="O16" s="49" t="s">
        <v>72</v>
      </c>
      <c r="P16" s="36" t="s">
        <v>75</v>
      </c>
      <c r="Q16" s="48">
        <v>4921</v>
      </c>
      <c r="R16" s="48">
        <v>1</v>
      </c>
      <c r="S16" s="48">
        <v>25090</v>
      </c>
      <c r="T16" s="52">
        <v>0</v>
      </c>
      <c r="U16" s="48">
        <v>1234.6789000000001</v>
      </c>
      <c r="V16" s="51">
        <v>1.3880000000000001E-4</v>
      </c>
      <c r="W16" s="51">
        <v>2.7380002738000278E-3</v>
      </c>
      <c r="X16" s="51">
        <v>5.4330000000000003E-4</v>
      </c>
    </row>
    <row r="17" spans="1:24">
      <c r="A17" s="36">
        <v>392</v>
      </c>
      <c r="B17" s="36">
        <v>392</v>
      </c>
      <c r="C17" s="36" t="s">
        <v>821</v>
      </c>
      <c r="D17" s="36">
        <v>520033291</v>
      </c>
      <c r="E17" s="36" t="s">
        <v>201</v>
      </c>
      <c r="F17" s="36" t="s">
        <v>822</v>
      </c>
      <c r="G17" s="36" t="s">
        <v>823</v>
      </c>
      <c r="H17" s="36" t="s">
        <v>204</v>
      </c>
      <c r="I17" s="36" t="s">
        <v>791</v>
      </c>
      <c r="J17" s="36" t="s">
        <v>71</v>
      </c>
      <c r="K17" s="36" t="s">
        <v>71</v>
      </c>
      <c r="L17" s="49" t="s">
        <v>206</v>
      </c>
      <c r="M17" s="36" t="s">
        <v>107</v>
      </c>
      <c r="N17" s="49" t="s">
        <v>583</v>
      </c>
      <c r="O17" s="49" t="s">
        <v>72</v>
      </c>
      <c r="P17" s="36" t="s">
        <v>75</v>
      </c>
      <c r="Q17" s="48">
        <v>15196</v>
      </c>
      <c r="R17" s="48">
        <v>1</v>
      </c>
      <c r="S17" s="48">
        <v>2836</v>
      </c>
      <c r="T17" s="52">
        <v>30.391999999999999</v>
      </c>
      <c r="U17" s="48">
        <v>461.35055999999997</v>
      </c>
      <c r="V17" s="51">
        <v>1.5660000000000001E-4</v>
      </c>
      <c r="W17" s="51">
        <v>1.0231001023100106E-3</v>
      </c>
      <c r="X17" s="51">
        <v>2.03E-4</v>
      </c>
    </row>
    <row r="18" spans="1:24">
      <c r="A18" s="36">
        <v>392</v>
      </c>
      <c r="B18" s="36">
        <v>392</v>
      </c>
      <c r="C18" s="36" t="s">
        <v>824</v>
      </c>
      <c r="D18" s="36">
        <v>520013954</v>
      </c>
      <c r="E18" s="36" t="s">
        <v>201</v>
      </c>
      <c r="F18" s="36" t="s">
        <v>824</v>
      </c>
      <c r="G18" s="36" t="s">
        <v>825</v>
      </c>
      <c r="H18" s="36" t="s">
        <v>204</v>
      </c>
      <c r="I18" s="36" t="s">
        <v>791</v>
      </c>
      <c r="J18" s="36" t="s">
        <v>71</v>
      </c>
      <c r="K18" s="36" t="s">
        <v>71</v>
      </c>
      <c r="L18" s="49" t="s">
        <v>206</v>
      </c>
      <c r="M18" s="36" t="s">
        <v>107</v>
      </c>
      <c r="N18" s="49" t="s">
        <v>826</v>
      </c>
      <c r="O18" s="49" t="s">
        <v>72</v>
      </c>
      <c r="P18" s="36" t="s">
        <v>75</v>
      </c>
      <c r="Q18" s="48">
        <v>340375.92</v>
      </c>
      <c r="R18" s="48">
        <v>1</v>
      </c>
      <c r="S18" s="48">
        <v>5699</v>
      </c>
      <c r="T18" s="52">
        <v>0</v>
      </c>
      <c r="U18" s="48">
        <v>19398.023679999998</v>
      </c>
      <c r="V18" s="51">
        <v>2.967E-4</v>
      </c>
      <c r="W18" s="51">
        <v>4.3016304301630441E-2</v>
      </c>
      <c r="X18" s="51">
        <v>8.5354000000000003E-3</v>
      </c>
    </row>
    <row r="19" spans="1:24">
      <c r="A19" s="36">
        <v>392</v>
      </c>
      <c r="B19" s="36">
        <v>392</v>
      </c>
      <c r="C19" s="36" t="s">
        <v>298</v>
      </c>
      <c r="D19" s="36">
        <v>513623314</v>
      </c>
      <c r="E19" s="36" t="s">
        <v>201</v>
      </c>
      <c r="F19" s="36" t="s">
        <v>298</v>
      </c>
      <c r="G19" s="36" t="s">
        <v>827</v>
      </c>
      <c r="H19" s="36" t="s">
        <v>204</v>
      </c>
      <c r="I19" s="36" t="s">
        <v>791</v>
      </c>
      <c r="J19" s="36" t="s">
        <v>71</v>
      </c>
      <c r="K19" s="36" t="s">
        <v>71</v>
      </c>
      <c r="L19" s="49" t="s">
        <v>206</v>
      </c>
      <c r="M19" s="36" t="s">
        <v>107</v>
      </c>
      <c r="N19" s="49" t="s">
        <v>207</v>
      </c>
      <c r="O19" s="49" t="s">
        <v>72</v>
      </c>
      <c r="P19" s="36" t="s">
        <v>75</v>
      </c>
      <c r="Q19" s="48">
        <v>12313</v>
      </c>
      <c r="R19" s="48">
        <v>1</v>
      </c>
      <c r="S19" s="48">
        <v>64490</v>
      </c>
      <c r="T19" s="52">
        <v>0</v>
      </c>
      <c r="U19" s="48">
        <v>7940.6536999999998</v>
      </c>
      <c r="V19" s="51">
        <v>4.9839999999999997E-4</v>
      </c>
      <c r="W19" s="51">
        <v>1.760890176089018E-2</v>
      </c>
      <c r="X19" s="51">
        <v>3.4940000000000001E-3</v>
      </c>
    </row>
    <row r="20" spans="1:24">
      <c r="A20" s="36">
        <v>392</v>
      </c>
      <c r="B20" s="36">
        <v>392</v>
      </c>
      <c r="C20" s="36" t="s">
        <v>477</v>
      </c>
      <c r="D20" s="36">
        <v>520017450</v>
      </c>
      <c r="E20" s="36" t="s">
        <v>201</v>
      </c>
      <c r="F20" s="36" t="s">
        <v>828</v>
      </c>
      <c r="G20" s="36" t="s">
        <v>829</v>
      </c>
      <c r="H20" s="36" t="s">
        <v>204</v>
      </c>
      <c r="I20" s="36" t="s">
        <v>791</v>
      </c>
      <c r="J20" s="36" t="s">
        <v>71</v>
      </c>
      <c r="K20" s="36" t="s">
        <v>71</v>
      </c>
      <c r="L20" s="49" t="s">
        <v>206</v>
      </c>
      <c r="M20" s="36" t="s">
        <v>107</v>
      </c>
      <c r="N20" s="49" t="s">
        <v>215</v>
      </c>
      <c r="O20" s="49" t="s">
        <v>72</v>
      </c>
      <c r="P20" s="36" t="s">
        <v>75</v>
      </c>
      <c r="Q20" s="48">
        <v>103776</v>
      </c>
      <c r="R20" s="48">
        <v>1</v>
      </c>
      <c r="S20" s="48">
        <v>9745</v>
      </c>
      <c r="T20" s="52">
        <v>0</v>
      </c>
      <c r="U20" s="48">
        <v>10112.9712</v>
      </c>
      <c r="V20" s="51">
        <v>4.1330000000000002E-4</v>
      </c>
      <c r="W20" s="51">
        <v>2.242610224261023E-2</v>
      </c>
      <c r="X20" s="51">
        <v>4.4498999999999997E-3</v>
      </c>
    </row>
    <row r="21" spans="1:24">
      <c r="A21" s="41">
        <v>392</v>
      </c>
      <c r="B21" s="41">
        <v>392</v>
      </c>
      <c r="C21" s="41" t="s">
        <v>830</v>
      </c>
      <c r="D21" s="41">
        <v>520032988</v>
      </c>
      <c r="E21" s="36" t="s">
        <v>201</v>
      </c>
      <c r="F21" s="41" t="s">
        <v>831</v>
      </c>
      <c r="G21" s="41" t="s">
        <v>832</v>
      </c>
      <c r="H21" s="36" t="s">
        <v>204</v>
      </c>
      <c r="I21" s="35" t="s">
        <v>791</v>
      </c>
      <c r="J21" s="41" t="s">
        <v>71</v>
      </c>
      <c r="K21" s="36" t="s">
        <v>71</v>
      </c>
      <c r="L21" s="49" t="s">
        <v>206</v>
      </c>
      <c r="M21" s="36" t="s">
        <v>107</v>
      </c>
      <c r="N21" s="49" t="s">
        <v>432</v>
      </c>
      <c r="O21" s="41" t="s">
        <v>72</v>
      </c>
      <c r="P21" s="41" t="s">
        <v>75</v>
      </c>
      <c r="Q21" s="45">
        <v>850</v>
      </c>
      <c r="R21" s="45">
        <v>1</v>
      </c>
      <c r="S21" s="45">
        <v>37040</v>
      </c>
      <c r="T21" s="37">
        <v>0</v>
      </c>
      <c r="U21" s="45">
        <v>314.83999999999997</v>
      </c>
      <c r="V21" s="47">
        <v>6.9099999999999999E-5</v>
      </c>
      <c r="W21" s="47">
        <v>6.9820006982000704E-4</v>
      </c>
      <c r="X21" s="47">
        <v>1.3850000000000001E-4</v>
      </c>
    </row>
    <row r="22" spans="1:24">
      <c r="A22" s="41">
        <v>392</v>
      </c>
      <c r="B22" s="41">
        <v>392</v>
      </c>
      <c r="C22" s="41" t="s">
        <v>833</v>
      </c>
      <c r="D22" s="41">
        <v>520044314</v>
      </c>
      <c r="E22" s="41" t="s">
        <v>201</v>
      </c>
      <c r="F22" s="41" t="s">
        <v>833</v>
      </c>
      <c r="G22" s="41" t="s">
        <v>834</v>
      </c>
      <c r="H22" s="41" t="s">
        <v>204</v>
      </c>
      <c r="I22" s="35" t="s">
        <v>791</v>
      </c>
      <c r="J22" s="41" t="s">
        <v>71</v>
      </c>
      <c r="K22" s="41" t="s">
        <v>71</v>
      </c>
      <c r="L22" s="35" t="s">
        <v>206</v>
      </c>
      <c r="M22" s="41" t="s">
        <v>107</v>
      </c>
      <c r="N22" s="49" t="s">
        <v>421</v>
      </c>
      <c r="O22" s="41" t="s">
        <v>72</v>
      </c>
      <c r="P22" s="41" t="s">
        <v>75</v>
      </c>
      <c r="Q22" s="45">
        <v>82916</v>
      </c>
      <c r="R22" s="45">
        <v>1</v>
      </c>
      <c r="S22" s="45">
        <v>2555</v>
      </c>
      <c r="T22" s="37">
        <v>0</v>
      </c>
      <c r="U22" s="45">
        <v>2118.5038</v>
      </c>
      <c r="V22" s="47">
        <v>4.4450000000000002E-4</v>
      </c>
      <c r="W22" s="47">
        <v>4.6979004697900477E-3</v>
      </c>
      <c r="X22" s="47">
        <v>9.322E-4</v>
      </c>
    </row>
    <row r="23" spans="1:24">
      <c r="A23" s="41">
        <v>392</v>
      </c>
      <c r="B23" s="41">
        <v>392</v>
      </c>
      <c r="C23" s="41" t="s">
        <v>835</v>
      </c>
      <c r="D23" s="41">
        <v>520039413</v>
      </c>
      <c r="E23" s="41" t="s">
        <v>201</v>
      </c>
      <c r="F23" s="41" t="s">
        <v>835</v>
      </c>
      <c r="G23" s="41" t="s">
        <v>836</v>
      </c>
      <c r="H23" s="41" t="s">
        <v>204</v>
      </c>
      <c r="I23" s="35" t="s">
        <v>791</v>
      </c>
      <c r="J23" s="41" t="s">
        <v>71</v>
      </c>
      <c r="K23" s="41" t="s">
        <v>71</v>
      </c>
      <c r="L23" s="35" t="s">
        <v>206</v>
      </c>
      <c r="M23" s="41" t="s">
        <v>107</v>
      </c>
      <c r="N23" s="41" t="s">
        <v>760</v>
      </c>
      <c r="O23" s="41" t="s">
        <v>72</v>
      </c>
      <c r="P23" s="41" t="s">
        <v>75</v>
      </c>
      <c r="Q23" s="45">
        <v>16189</v>
      </c>
      <c r="R23" s="45">
        <v>1</v>
      </c>
      <c r="S23" s="45">
        <v>11720</v>
      </c>
      <c r="T23" s="37">
        <v>0</v>
      </c>
      <c r="U23" s="45">
        <v>1897.3507999999999</v>
      </c>
      <c r="V23" s="47">
        <v>2.544E-4</v>
      </c>
      <c r="W23" s="47">
        <v>4.2075004207500427E-3</v>
      </c>
      <c r="X23" s="47">
        <v>8.3489999999999997E-4</v>
      </c>
    </row>
    <row r="24" spans="1:24">
      <c r="A24" s="41">
        <v>392</v>
      </c>
      <c r="B24" s="41">
        <v>392</v>
      </c>
      <c r="C24" s="41" t="s">
        <v>837</v>
      </c>
      <c r="D24" s="41">
        <v>520007030</v>
      </c>
      <c r="E24" s="41" t="s">
        <v>201</v>
      </c>
      <c r="F24" s="41" t="s">
        <v>837</v>
      </c>
      <c r="G24" s="41" t="s">
        <v>838</v>
      </c>
      <c r="H24" s="41" t="s">
        <v>204</v>
      </c>
      <c r="I24" s="35" t="s">
        <v>791</v>
      </c>
      <c r="J24" s="41" t="s">
        <v>71</v>
      </c>
      <c r="K24" s="41" t="s">
        <v>71</v>
      </c>
      <c r="L24" s="35" t="s">
        <v>206</v>
      </c>
      <c r="M24" s="34" t="s">
        <v>107</v>
      </c>
      <c r="N24" s="41" t="s">
        <v>323</v>
      </c>
      <c r="O24" s="41" t="s">
        <v>72</v>
      </c>
      <c r="P24" s="41" t="s">
        <v>75</v>
      </c>
      <c r="Q24" s="45">
        <v>107929</v>
      </c>
      <c r="R24" s="45">
        <v>1</v>
      </c>
      <c r="S24" s="45">
        <v>3356</v>
      </c>
      <c r="T24" s="37">
        <v>0</v>
      </c>
      <c r="U24" s="45">
        <v>3622.0972400000001</v>
      </c>
      <c r="V24" s="47">
        <v>8.7999999999999998E-5</v>
      </c>
      <c r="W24" s="47">
        <v>8.0322008032200822E-3</v>
      </c>
      <c r="X24" s="47">
        <v>1.5938E-3</v>
      </c>
    </row>
    <row r="25" spans="1:24">
      <c r="A25" s="41">
        <v>392</v>
      </c>
      <c r="B25" s="41">
        <v>392</v>
      </c>
      <c r="C25" s="41" t="s">
        <v>309</v>
      </c>
      <c r="D25" s="41">
        <v>513992529</v>
      </c>
      <c r="E25" s="41" t="s">
        <v>201</v>
      </c>
      <c r="F25" s="41" t="s">
        <v>839</v>
      </c>
      <c r="G25" s="41" t="s">
        <v>840</v>
      </c>
      <c r="H25" s="41" t="s">
        <v>204</v>
      </c>
      <c r="I25" s="35" t="s">
        <v>791</v>
      </c>
      <c r="J25" s="41" t="s">
        <v>71</v>
      </c>
      <c r="K25" s="41" t="s">
        <v>71</v>
      </c>
      <c r="L25" s="35" t="s">
        <v>206</v>
      </c>
      <c r="M25" s="34" t="s">
        <v>107</v>
      </c>
      <c r="N25" s="41" t="s">
        <v>207</v>
      </c>
      <c r="O25" s="41" t="s">
        <v>72</v>
      </c>
      <c r="P25" s="41" t="s">
        <v>75</v>
      </c>
      <c r="Q25" s="45">
        <v>134582</v>
      </c>
      <c r="R25" s="45">
        <v>1</v>
      </c>
      <c r="S25" s="45">
        <v>1095</v>
      </c>
      <c r="T25" s="37">
        <v>0</v>
      </c>
      <c r="U25" s="45">
        <v>1473.6729</v>
      </c>
      <c r="V25" s="47">
        <v>6.0309999999999997E-4</v>
      </c>
      <c r="W25" s="47">
        <v>3.2680003268000333E-3</v>
      </c>
      <c r="X25" s="47">
        <v>6.4840000000000004E-4</v>
      </c>
    </row>
    <row r="26" spans="1:24">
      <c r="A26" s="41">
        <v>392</v>
      </c>
      <c r="B26" s="41">
        <v>392</v>
      </c>
      <c r="C26" s="41" t="s">
        <v>290</v>
      </c>
      <c r="D26" s="41">
        <v>520033986</v>
      </c>
      <c r="E26" s="41" t="s">
        <v>201</v>
      </c>
      <c r="F26" s="41" t="s">
        <v>290</v>
      </c>
      <c r="G26" s="41" t="s">
        <v>841</v>
      </c>
      <c r="H26" s="41" t="s">
        <v>204</v>
      </c>
      <c r="I26" s="35" t="s">
        <v>791</v>
      </c>
      <c r="J26" s="41" t="s">
        <v>71</v>
      </c>
      <c r="K26" s="41" t="s">
        <v>71</v>
      </c>
      <c r="L26" s="35" t="s">
        <v>206</v>
      </c>
      <c r="M26" s="34" t="s">
        <v>107</v>
      </c>
      <c r="N26" s="41" t="s">
        <v>215</v>
      </c>
      <c r="O26" s="41" t="s">
        <v>72</v>
      </c>
      <c r="P26" s="41" t="s">
        <v>75</v>
      </c>
      <c r="Q26" s="45">
        <v>157054</v>
      </c>
      <c r="R26" s="45">
        <v>1</v>
      </c>
      <c r="S26" s="45">
        <v>9432</v>
      </c>
      <c r="T26" s="37">
        <v>0</v>
      </c>
      <c r="U26" s="45">
        <v>14813.333280000001</v>
      </c>
      <c r="V26" s="47">
        <v>7.6179999999999998E-4</v>
      </c>
      <c r="W26" s="47">
        <v>3.2849403284940334E-2</v>
      </c>
      <c r="X26" s="47">
        <v>6.5180999999999998E-3</v>
      </c>
    </row>
    <row r="27" spans="1:24">
      <c r="A27" s="41">
        <v>392</v>
      </c>
      <c r="B27" s="41">
        <v>392</v>
      </c>
      <c r="C27" s="41" t="s">
        <v>842</v>
      </c>
      <c r="D27" s="41">
        <v>520003781</v>
      </c>
      <c r="E27" s="41" t="s">
        <v>201</v>
      </c>
      <c r="F27" s="41" t="s">
        <v>843</v>
      </c>
      <c r="G27" s="41" t="s">
        <v>844</v>
      </c>
      <c r="H27" s="41" t="s">
        <v>204</v>
      </c>
      <c r="I27" s="35" t="s">
        <v>791</v>
      </c>
      <c r="J27" s="41" t="s">
        <v>71</v>
      </c>
      <c r="K27" s="41" t="s">
        <v>71</v>
      </c>
      <c r="L27" s="34" t="s">
        <v>206</v>
      </c>
      <c r="M27" s="34" t="s">
        <v>107</v>
      </c>
      <c r="N27" s="41" t="s">
        <v>845</v>
      </c>
      <c r="O27" s="41" t="s">
        <v>72</v>
      </c>
      <c r="P27" s="41" t="s">
        <v>75</v>
      </c>
      <c r="Q27" s="45">
        <v>12000</v>
      </c>
      <c r="R27" s="45">
        <v>1</v>
      </c>
      <c r="S27" s="45">
        <v>9235</v>
      </c>
      <c r="T27" s="37">
        <v>0</v>
      </c>
      <c r="U27" s="45">
        <v>1108.2</v>
      </c>
      <c r="V27" s="47">
        <v>1.0289999999999999E-4</v>
      </c>
      <c r="W27" s="47">
        <v>2.457500245750025E-3</v>
      </c>
      <c r="X27" s="47">
        <v>4.8759999999999998E-4</v>
      </c>
    </row>
    <row r="28" spans="1:24">
      <c r="A28" s="41">
        <v>392</v>
      </c>
      <c r="B28" s="41">
        <v>392</v>
      </c>
      <c r="C28" s="41" t="s">
        <v>846</v>
      </c>
      <c r="D28" s="41">
        <v>520034760</v>
      </c>
      <c r="E28" s="41" t="s">
        <v>201</v>
      </c>
      <c r="F28" s="41" t="s">
        <v>846</v>
      </c>
      <c r="G28" s="41" t="s">
        <v>847</v>
      </c>
      <c r="H28" s="41" t="s">
        <v>204</v>
      </c>
      <c r="I28" s="35" t="s">
        <v>791</v>
      </c>
      <c r="J28" s="41" t="s">
        <v>71</v>
      </c>
      <c r="K28" s="41" t="s">
        <v>71</v>
      </c>
      <c r="L28" s="34" t="s">
        <v>206</v>
      </c>
      <c r="M28" s="34" t="s">
        <v>107</v>
      </c>
      <c r="N28" s="41" t="s">
        <v>255</v>
      </c>
      <c r="O28" s="41" t="s">
        <v>72</v>
      </c>
      <c r="P28" s="41" t="s">
        <v>75</v>
      </c>
      <c r="Q28" s="45">
        <v>375</v>
      </c>
      <c r="R28" s="45">
        <v>1</v>
      </c>
      <c r="S28" s="45">
        <v>30100</v>
      </c>
      <c r="T28" s="37">
        <v>0</v>
      </c>
      <c r="U28" s="45">
        <v>112.875</v>
      </c>
      <c r="V28" s="47">
        <v>2.9600000000000001E-5</v>
      </c>
      <c r="W28" s="47">
        <v>2.5030002503000255E-4</v>
      </c>
      <c r="X28" s="47">
        <v>4.9700000000000002E-5</v>
      </c>
    </row>
    <row r="29" spans="1:24">
      <c r="A29" s="41">
        <v>392</v>
      </c>
      <c r="B29" s="41">
        <v>392</v>
      </c>
      <c r="C29" s="41" t="s">
        <v>848</v>
      </c>
      <c r="D29" s="41">
        <v>520000522</v>
      </c>
      <c r="E29" s="41" t="s">
        <v>201</v>
      </c>
      <c r="F29" s="41" t="s">
        <v>848</v>
      </c>
      <c r="G29" s="41" t="s">
        <v>849</v>
      </c>
      <c r="H29" s="41" t="s">
        <v>204</v>
      </c>
      <c r="I29" s="35" t="s">
        <v>791</v>
      </c>
      <c r="J29" s="41" t="s">
        <v>71</v>
      </c>
      <c r="K29" s="41" t="s">
        <v>71</v>
      </c>
      <c r="L29" s="34" t="s">
        <v>206</v>
      </c>
      <c r="M29" s="34" t="s">
        <v>107</v>
      </c>
      <c r="N29" s="41" t="s">
        <v>323</v>
      </c>
      <c r="O29" s="41" t="s">
        <v>72</v>
      </c>
      <c r="P29" s="41" t="s">
        <v>75</v>
      </c>
      <c r="Q29" s="45">
        <v>38821.64</v>
      </c>
      <c r="R29" s="45">
        <v>1</v>
      </c>
      <c r="S29" s="45">
        <v>21950</v>
      </c>
      <c r="T29" s="37">
        <v>0</v>
      </c>
      <c r="U29" s="45">
        <v>8521.3499800000009</v>
      </c>
      <c r="V29" s="47">
        <v>1.496E-4</v>
      </c>
      <c r="W29" s="47">
        <v>1.8896601889660192E-2</v>
      </c>
      <c r="X29" s="47">
        <v>3.7494999999999998E-3</v>
      </c>
    </row>
    <row r="30" spans="1:24">
      <c r="A30" s="41">
        <v>392</v>
      </c>
      <c r="B30" s="41">
        <v>392</v>
      </c>
      <c r="C30" s="41" t="s">
        <v>850</v>
      </c>
      <c r="D30" s="41">
        <v>520037540</v>
      </c>
      <c r="E30" s="41" t="s">
        <v>201</v>
      </c>
      <c r="F30" s="41" t="s">
        <v>851</v>
      </c>
      <c r="G30" s="41" t="s">
        <v>852</v>
      </c>
      <c r="H30" s="41" t="s">
        <v>204</v>
      </c>
      <c r="I30" s="35" t="s">
        <v>791</v>
      </c>
      <c r="J30" s="41" t="s">
        <v>71</v>
      </c>
      <c r="K30" s="41" t="s">
        <v>71</v>
      </c>
      <c r="L30" s="34" t="s">
        <v>206</v>
      </c>
      <c r="M30" s="34" t="s">
        <v>107</v>
      </c>
      <c r="N30" s="41" t="s">
        <v>247</v>
      </c>
      <c r="O30" s="41" t="s">
        <v>72</v>
      </c>
      <c r="P30" s="41" t="s">
        <v>75</v>
      </c>
      <c r="Q30" s="45">
        <v>163813</v>
      </c>
      <c r="R30" s="45">
        <v>1</v>
      </c>
      <c r="S30" s="45">
        <v>751</v>
      </c>
      <c r="T30" s="37">
        <v>16.220600000000001</v>
      </c>
      <c r="U30" s="45">
        <v>1246.45625</v>
      </c>
      <c r="V30" s="47">
        <v>2.5479000000000001E-3</v>
      </c>
      <c r="W30" s="47">
        <v>2.7641002764100279E-3</v>
      </c>
      <c r="X30" s="47">
        <v>5.4850000000000005E-4</v>
      </c>
    </row>
    <row r="31" spans="1:24">
      <c r="A31" s="41">
        <v>392</v>
      </c>
      <c r="B31" s="41">
        <v>392</v>
      </c>
      <c r="C31" s="41" t="s">
        <v>853</v>
      </c>
      <c r="D31" s="41">
        <v>520029083</v>
      </c>
      <c r="E31" s="41" t="s">
        <v>201</v>
      </c>
      <c r="F31" s="41" t="s">
        <v>854</v>
      </c>
      <c r="G31" s="41" t="s">
        <v>855</v>
      </c>
      <c r="H31" s="41" t="s">
        <v>204</v>
      </c>
      <c r="I31" s="35" t="s">
        <v>791</v>
      </c>
      <c r="J31" s="41" t="s">
        <v>71</v>
      </c>
      <c r="K31" s="41" t="s">
        <v>71</v>
      </c>
      <c r="L31" s="34" t="s">
        <v>206</v>
      </c>
      <c r="M31" s="34" t="s">
        <v>107</v>
      </c>
      <c r="N31" s="41" t="s">
        <v>323</v>
      </c>
      <c r="O31" s="41" t="s">
        <v>72</v>
      </c>
      <c r="P31" s="41" t="s">
        <v>75</v>
      </c>
      <c r="Q31" s="45">
        <v>42163</v>
      </c>
      <c r="R31" s="45">
        <v>1</v>
      </c>
      <c r="S31" s="45">
        <v>24370</v>
      </c>
      <c r="T31" s="37">
        <v>0</v>
      </c>
      <c r="U31" s="45">
        <v>10275.123100000001</v>
      </c>
      <c r="V31" s="47">
        <v>4.2020000000000002E-4</v>
      </c>
      <c r="W31" s="47">
        <v>2.2785702278570231E-2</v>
      </c>
      <c r="X31" s="47">
        <v>4.5212000000000004E-3</v>
      </c>
    </row>
    <row r="32" spans="1:24">
      <c r="A32" s="41">
        <v>392</v>
      </c>
      <c r="B32" s="41">
        <v>392</v>
      </c>
      <c r="C32" s="41" t="s">
        <v>856</v>
      </c>
      <c r="D32" s="41">
        <v>520043027</v>
      </c>
      <c r="E32" s="41" t="s">
        <v>201</v>
      </c>
      <c r="F32" s="41" t="s">
        <v>856</v>
      </c>
      <c r="G32" s="41" t="s">
        <v>857</v>
      </c>
      <c r="H32" s="41" t="s">
        <v>204</v>
      </c>
      <c r="I32" s="35" t="s">
        <v>791</v>
      </c>
      <c r="J32" s="41" t="s">
        <v>71</v>
      </c>
      <c r="K32" s="41" t="s">
        <v>71</v>
      </c>
      <c r="L32" s="34" t="s">
        <v>206</v>
      </c>
      <c r="M32" s="34" t="s">
        <v>107</v>
      </c>
      <c r="N32" s="41" t="s">
        <v>858</v>
      </c>
      <c r="O32" s="41" t="s">
        <v>72</v>
      </c>
      <c r="P32" s="41" t="s">
        <v>75</v>
      </c>
      <c r="Q32" s="45">
        <v>11190.87</v>
      </c>
      <c r="R32" s="45">
        <v>1</v>
      </c>
      <c r="S32" s="45">
        <v>149800</v>
      </c>
      <c r="T32" s="37">
        <v>23.668600000000001</v>
      </c>
      <c r="U32" s="45">
        <v>16787.591950000002</v>
      </c>
      <c r="V32" s="47">
        <v>2.4149999999999999E-4</v>
      </c>
      <c r="W32" s="47">
        <v>3.7227503722750376E-2</v>
      </c>
      <c r="X32" s="47">
        <v>7.3867999999999998E-3</v>
      </c>
    </row>
    <row r="33" spans="1:24">
      <c r="A33" s="41">
        <v>392</v>
      </c>
      <c r="B33" s="41">
        <v>392</v>
      </c>
      <c r="C33" s="41" t="s">
        <v>533</v>
      </c>
      <c r="D33" s="41">
        <v>520038506</v>
      </c>
      <c r="E33" s="41" t="s">
        <v>201</v>
      </c>
      <c r="F33" s="41" t="s">
        <v>859</v>
      </c>
      <c r="G33" s="41" t="s">
        <v>860</v>
      </c>
      <c r="H33" s="41" t="s">
        <v>204</v>
      </c>
      <c r="I33" s="41" t="s">
        <v>791</v>
      </c>
      <c r="J33" s="41" t="s">
        <v>71</v>
      </c>
      <c r="K33" s="41" t="s">
        <v>71</v>
      </c>
      <c r="L33" s="34" t="s">
        <v>206</v>
      </c>
      <c r="M33" s="34" t="s">
        <v>107</v>
      </c>
      <c r="N33" s="41" t="s">
        <v>207</v>
      </c>
      <c r="O33" s="41" t="s">
        <v>72</v>
      </c>
      <c r="P33" s="41" t="s">
        <v>75</v>
      </c>
      <c r="Q33" s="45">
        <v>107136.53</v>
      </c>
      <c r="R33" s="45">
        <v>1</v>
      </c>
      <c r="S33" s="45">
        <v>3489</v>
      </c>
      <c r="T33" s="37">
        <v>0</v>
      </c>
      <c r="U33" s="45">
        <v>3737.9935300000002</v>
      </c>
      <c r="V33" s="47">
        <v>4.9819999999999997E-4</v>
      </c>
      <c r="W33" s="47">
        <v>8.2892008289200837E-3</v>
      </c>
      <c r="X33" s="47">
        <v>1.6448000000000001E-3</v>
      </c>
    </row>
    <row r="34" spans="1:24">
      <c r="A34" s="41">
        <v>392</v>
      </c>
      <c r="B34" s="41">
        <v>392</v>
      </c>
      <c r="C34" s="41" t="s">
        <v>295</v>
      </c>
      <c r="D34" s="41">
        <v>520007469</v>
      </c>
      <c r="E34" s="41" t="s">
        <v>201</v>
      </c>
      <c r="F34" s="41" t="s">
        <v>861</v>
      </c>
      <c r="G34" s="41" t="s">
        <v>862</v>
      </c>
      <c r="H34" s="41" t="s">
        <v>204</v>
      </c>
      <c r="I34" s="41" t="s">
        <v>791</v>
      </c>
      <c r="J34" s="41" t="s">
        <v>71</v>
      </c>
      <c r="K34" s="41" t="s">
        <v>71</v>
      </c>
      <c r="L34" s="34" t="s">
        <v>206</v>
      </c>
      <c r="M34" s="34" t="s">
        <v>107</v>
      </c>
      <c r="N34" s="41" t="s">
        <v>215</v>
      </c>
      <c r="O34" s="41" t="s">
        <v>72</v>
      </c>
      <c r="P34" s="41" t="s">
        <v>75</v>
      </c>
      <c r="Q34" s="45">
        <v>10561</v>
      </c>
      <c r="R34" s="45">
        <v>1</v>
      </c>
      <c r="S34" s="45">
        <v>26530</v>
      </c>
      <c r="T34" s="37">
        <v>0</v>
      </c>
      <c r="U34" s="45">
        <v>2801.8332999999998</v>
      </c>
      <c r="V34" s="47">
        <v>1.693E-4</v>
      </c>
      <c r="W34" s="47">
        <v>6.2132006213200634E-3</v>
      </c>
      <c r="X34" s="47">
        <v>1.2328E-3</v>
      </c>
    </row>
    <row r="35" spans="1:24">
      <c r="A35" s="41">
        <v>392</v>
      </c>
      <c r="B35" s="41">
        <v>392</v>
      </c>
      <c r="C35" s="41" t="s">
        <v>863</v>
      </c>
      <c r="D35" s="41">
        <v>520025990</v>
      </c>
      <c r="E35" s="41" t="s">
        <v>201</v>
      </c>
      <c r="F35" s="41" t="s">
        <v>863</v>
      </c>
      <c r="G35" s="41" t="s">
        <v>864</v>
      </c>
      <c r="H35" s="41" t="s">
        <v>204</v>
      </c>
      <c r="I35" s="41" t="s">
        <v>791</v>
      </c>
      <c r="J35" s="41" t="s">
        <v>71</v>
      </c>
      <c r="K35" s="41" t="s">
        <v>71</v>
      </c>
      <c r="L35" s="34" t="s">
        <v>206</v>
      </c>
      <c r="M35" s="34" t="s">
        <v>107</v>
      </c>
      <c r="N35" s="41" t="s">
        <v>255</v>
      </c>
      <c r="O35" s="41" t="s">
        <v>72</v>
      </c>
      <c r="P35" s="41" t="s">
        <v>75</v>
      </c>
      <c r="Q35" s="45">
        <v>29705</v>
      </c>
      <c r="R35" s="45">
        <v>1</v>
      </c>
      <c r="S35" s="45">
        <v>2366</v>
      </c>
      <c r="T35" s="37">
        <v>0</v>
      </c>
      <c r="U35" s="45">
        <v>702.82029999999997</v>
      </c>
      <c r="V35" s="47">
        <v>1.406E-4</v>
      </c>
      <c r="W35" s="47">
        <v>1.5585001558500158E-3</v>
      </c>
      <c r="X35" s="47">
        <v>3.0929999999999998E-4</v>
      </c>
    </row>
    <row r="36" spans="1:24">
      <c r="A36" s="41">
        <v>392</v>
      </c>
      <c r="B36" s="41">
        <v>392</v>
      </c>
      <c r="C36" s="41" t="s">
        <v>865</v>
      </c>
      <c r="D36" s="41">
        <v>511491839</v>
      </c>
      <c r="E36" s="41" t="s">
        <v>201</v>
      </c>
      <c r="F36" s="41" t="s">
        <v>866</v>
      </c>
      <c r="G36" s="41" t="s">
        <v>867</v>
      </c>
      <c r="H36" s="41" t="s">
        <v>204</v>
      </c>
      <c r="I36" s="41" t="s">
        <v>791</v>
      </c>
      <c r="J36" s="41" t="s">
        <v>71</v>
      </c>
      <c r="K36" s="41" t="s">
        <v>71</v>
      </c>
      <c r="L36" s="34" t="s">
        <v>206</v>
      </c>
      <c r="M36" s="34" t="s">
        <v>107</v>
      </c>
      <c r="N36" s="41" t="s">
        <v>247</v>
      </c>
      <c r="O36" s="41" t="s">
        <v>72</v>
      </c>
      <c r="P36" s="41" t="s">
        <v>75</v>
      </c>
      <c r="Q36" s="45">
        <v>35949.699999999997</v>
      </c>
      <c r="R36" s="45">
        <v>1</v>
      </c>
      <c r="S36" s="45">
        <v>701</v>
      </c>
      <c r="T36" s="37">
        <v>0</v>
      </c>
      <c r="U36" s="45">
        <v>252.00738999999999</v>
      </c>
      <c r="V36" s="47">
        <v>1.0329E-3</v>
      </c>
      <c r="W36" s="47">
        <v>5.5880005588000573E-4</v>
      </c>
      <c r="X36" s="47">
        <v>1.109E-4</v>
      </c>
    </row>
    <row r="37" spans="1:24">
      <c r="A37" s="41">
        <v>392</v>
      </c>
      <c r="B37" s="41">
        <v>392</v>
      </c>
      <c r="C37" s="41" t="s">
        <v>360</v>
      </c>
      <c r="D37" s="41">
        <v>520044322</v>
      </c>
      <c r="E37" s="41" t="s">
        <v>201</v>
      </c>
      <c r="F37" s="41" t="s">
        <v>868</v>
      </c>
      <c r="G37" s="41" t="s">
        <v>869</v>
      </c>
      <c r="H37" s="41" t="s">
        <v>204</v>
      </c>
      <c r="I37" s="41" t="s">
        <v>791</v>
      </c>
      <c r="J37" s="41" t="s">
        <v>71</v>
      </c>
      <c r="K37" s="41" t="s">
        <v>71</v>
      </c>
      <c r="L37" s="34" t="s">
        <v>206</v>
      </c>
      <c r="M37" s="34" t="s">
        <v>107</v>
      </c>
      <c r="N37" s="41" t="s">
        <v>229</v>
      </c>
      <c r="O37" s="41" t="s">
        <v>72</v>
      </c>
      <c r="P37" s="41" t="s">
        <v>75</v>
      </c>
      <c r="Q37" s="45">
        <v>5873</v>
      </c>
      <c r="R37" s="45">
        <v>1</v>
      </c>
      <c r="S37" s="45">
        <v>69740</v>
      </c>
      <c r="T37" s="37">
        <v>0</v>
      </c>
      <c r="U37" s="45">
        <v>4095.8301999999999</v>
      </c>
      <c r="V37" s="47">
        <v>3.211E-4</v>
      </c>
      <c r="W37" s="47">
        <v>9.0827009082700937E-3</v>
      </c>
      <c r="X37" s="47">
        <v>1.8021999999999999E-3</v>
      </c>
    </row>
    <row r="38" spans="1:24">
      <c r="A38" s="41">
        <v>392</v>
      </c>
      <c r="B38" s="41">
        <v>392</v>
      </c>
      <c r="C38" s="41" t="s">
        <v>652</v>
      </c>
      <c r="D38" s="41">
        <v>520000118</v>
      </c>
      <c r="E38" s="41" t="s">
        <v>201</v>
      </c>
      <c r="F38" s="41" t="s">
        <v>870</v>
      </c>
      <c r="G38" s="41" t="s">
        <v>871</v>
      </c>
      <c r="H38" s="41" t="s">
        <v>204</v>
      </c>
      <c r="I38" s="41" t="s">
        <v>791</v>
      </c>
      <c r="J38" s="41" t="s">
        <v>71</v>
      </c>
      <c r="K38" s="41" t="s">
        <v>71</v>
      </c>
      <c r="L38" s="34" t="s">
        <v>206</v>
      </c>
      <c r="M38" s="34" t="s">
        <v>107</v>
      </c>
      <c r="N38" s="41" t="s">
        <v>323</v>
      </c>
      <c r="O38" s="41" t="s">
        <v>72</v>
      </c>
      <c r="P38" s="41" t="s">
        <v>75</v>
      </c>
      <c r="Q38" s="45">
        <v>394709</v>
      </c>
      <c r="R38" s="45">
        <v>1</v>
      </c>
      <c r="S38" s="45">
        <v>6462</v>
      </c>
      <c r="T38" s="37">
        <v>0</v>
      </c>
      <c r="U38" s="45">
        <v>25506.095580000001</v>
      </c>
      <c r="V38" s="47">
        <v>2.9970000000000002E-4</v>
      </c>
      <c r="W38" s="47">
        <v>5.656130565613058E-2</v>
      </c>
      <c r="X38" s="47">
        <v>1.12231E-2</v>
      </c>
    </row>
    <row r="39" spans="1:24">
      <c r="A39" s="41">
        <v>392</v>
      </c>
      <c r="B39" s="41">
        <v>392</v>
      </c>
      <c r="C39" s="41" t="s">
        <v>439</v>
      </c>
      <c r="D39" s="41">
        <v>520026683</v>
      </c>
      <c r="E39" s="41" t="s">
        <v>201</v>
      </c>
      <c r="F39" s="41" t="s">
        <v>439</v>
      </c>
      <c r="G39" s="41" t="s">
        <v>872</v>
      </c>
      <c r="H39" s="41" t="s">
        <v>204</v>
      </c>
      <c r="I39" s="41" t="s">
        <v>791</v>
      </c>
      <c r="J39" s="41" t="s">
        <v>71</v>
      </c>
      <c r="K39" s="41" t="s">
        <v>71</v>
      </c>
      <c r="L39" s="34" t="s">
        <v>206</v>
      </c>
      <c r="M39" s="34" t="s">
        <v>107</v>
      </c>
      <c r="N39" s="41" t="s">
        <v>207</v>
      </c>
      <c r="O39" s="41" t="s">
        <v>72</v>
      </c>
      <c r="P39" s="41" t="s">
        <v>75</v>
      </c>
      <c r="Q39" s="45">
        <v>90921</v>
      </c>
      <c r="R39" s="45">
        <v>1</v>
      </c>
      <c r="S39" s="45">
        <v>2281</v>
      </c>
      <c r="T39" s="37">
        <v>0</v>
      </c>
      <c r="U39" s="45">
        <v>2073.9080100000001</v>
      </c>
      <c r="V39" s="47">
        <v>1.9269999999999999E-4</v>
      </c>
      <c r="W39" s="47">
        <v>4.5990004599000467E-3</v>
      </c>
      <c r="X39" s="47">
        <v>9.1259999999999996E-4</v>
      </c>
    </row>
    <row r="40" spans="1:24">
      <c r="A40" s="41">
        <v>392</v>
      </c>
      <c r="B40" s="41">
        <v>392</v>
      </c>
      <c r="C40" s="41" t="s">
        <v>200</v>
      </c>
      <c r="D40" s="41">
        <v>520037789</v>
      </c>
      <c r="E40" s="41" t="s">
        <v>201</v>
      </c>
      <c r="F40" s="41" t="s">
        <v>873</v>
      </c>
      <c r="G40" s="41" t="s">
        <v>874</v>
      </c>
      <c r="H40" s="41" t="s">
        <v>204</v>
      </c>
      <c r="I40" s="41" t="s">
        <v>791</v>
      </c>
      <c r="J40" s="41" t="s">
        <v>71</v>
      </c>
      <c r="K40" s="41" t="s">
        <v>71</v>
      </c>
      <c r="L40" s="34" t="s">
        <v>206</v>
      </c>
      <c r="M40" s="34" t="s">
        <v>107</v>
      </c>
      <c r="N40" s="41" t="s">
        <v>207</v>
      </c>
      <c r="O40" s="41" t="s">
        <v>72</v>
      </c>
      <c r="P40" s="41" t="s">
        <v>75</v>
      </c>
      <c r="Q40" s="45">
        <v>7774</v>
      </c>
      <c r="R40" s="45">
        <v>1</v>
      </c>
      <c r="S40" s="45">
        <v>38400</v>
      </c>
      <c r="T40" s="37">
        <v>0</v>
      </c>
      <c r="U40" s="45">
        <v>2985.2159999999999</v>
      </c>
      <c r="V40" s="47">
        <v>1.6330000000000001E-4</v>
      </c>
      <c r="W40" s="47">
        <v>6.6199006619900667E-3</v>
      </c>
      <c r="X40" s="47">
        <v>1.3135E-3</v>
      </c>
    </row>
    <row r="41" spans="1:24">
      <c r="A41" s="41">
        <v>392</v>
      </c>
      <c r="B41" s="41">
        <v>392</v>
      </c>
      <c r="C41" s="41" t="s">
        <v>875</v>
      </c>
      <c r="D41" s="41">
        <v>513765859</v>
      </c>
      <c r="E41" s="41" t="s">
        <v>201</v>
      </c>
      <c r="F41" s="41" t="s">
        <v>876</v>
      </c>
      <c r="G41" s="41" t="s">
        <v>877</v>
      </c>
      <c r="H41" s="41" t="s">
        <v>204</v>
      </c>
      <c r="I41" s="41" t="s">
        <v>791</v>
      </c>
      <c r="J41" s="41" t="s">
        <v>71</v>
      </c>
      <c r="K41" s="41" t="s">
        <v>71</v>
      </c>
      <c r="L41" s="34" t="s">
        <v>206</v>
      </c>
      <c r="M41" s="34" t="s">
        <v>107</v>
      </c>
      <c r="N41" s="41" t="s">
        <v>207</v>
      </c>
      <c r="O41" s="41" t="s">
        <v>72</v>
      </c>
      <c r="P41" s="41" t="s">
        <v>75</v>
      </c>
      <c r="Q41" s="45">
        <v>1962</v>
      </c>
      <c r="R41" s="45">
        <v>1</v>
      </c>
      <c r="S41" s="45">
        <v>38860</v>
      </c>
      <c r="T41" s="37">
        <v>0</v>
      </c>
      <c r="U41" s="45">
        <v>762.43320000000006</v>
      </c>
      <c r="V41" s="47">
        <v>1.6080000000000001E-4</v>
      </c>
      <c r="W41" s="47">
        <v>1.6907001690700172E-3</v>
      </c>
      <c r="X41" s="47">
        <v>3.3550000000000002E-4</v>
      </c>
    </row>
    <row r="42" spans="1:24">
      <c r="A42" s="41">
        <v>392</v>
      </c>
      <c r="B42" s="41">
        <v>392</v>
      </c>
      <c r="C42" s="41" t="s">
        <v>435</v>
      </c>
      <c r="D42" s="41">
        <v>511659401</v>
      </c>
      <c r="E42" s="41" t="s">
        <v>201</v>
      </c>
      <c r="F42" s="41" t="s">
        <v>435</v>
      </c>
      <c r="G42" s="41" t="s">
        <v>878</v>
      </c>
      <c r="H42" s="41" t="s">
        <v>204</v>
      </c>
      <c r="I42" s="41" t="s">
        <v>791</v>
      </c>
      <c r="J42" s="41" t="s">
        <v>71</v>
      </c>
      <c r="K42" s="41" t="s">
        <v>71</v>
      </c>
      <c r="L42" s="34" t="s">
        <v>206</v>
      </c>
      <c r="M42" s="34" t="s">
        <v>107</v>
      </c>
      <c r="N42" s="41" t="s">
        <v>207</v>
      </c>
      <c r="O42" s="41" t="s">
        <v>72</v>
      </c>
      <c r="P42" s="41" t="s">
        <v>75</v>
      </c>
      <c r="Q42" s="45">
        <v>17491.12</v>
      </c>
      <c r="R42" s="45">
        <v>1</v>
      </c>
      <c r="S42" s="45">
        <v>6170</v>
      </c>
      <c r="T42" s="37">
        <v>0</v>
      </c>
      <c r="U42" s="45">
        <v>1079.2021</v>
      </c>
      <c r="V42" s="47">
        <v>1.4999999999999999E-4</v>
      </c>
      <c r="W42" s="47">
        <v>2.3932002393200241E-3</v>
      </c>
      <c r="X42" s="47">
        <v>4.749E-4</v>
      </c>
    </row>
    <row r="43" spans="1:24">
      <c r="A43" s="41">
        <v>392</v>
      </c>
      <c r="B43" s="41">
        <v>392</v>
      </c>
      <c r="C43" s="41" t="s">
        <v>573</v>
      </c>
      <c r="D43" s="41">
        <v>510216054</v>
      </c>
      <c r="E43" s="41" t="s">
        <v>201</v>
      </c>
      <c r="F43" s="41" t="s">
        <v>573</v>
      </c>
      <c r="G43" s="41" t="s">
        <v>879</v>
      </c>
      <c r="H43" s="41" t="s">
        <v>204</v>
      </c>
      <c r="I43" s="41" t="s">
        <v>791</v>
      </c>
      <c r="J43" s="41" t="s">
        <v>71</v>
      </c>
      <c r="K43" s="41" t="s">
        <v>71</v>
      </c>
      <c r="L43" s="34" t="s">
        <v>206</v>
      </c>
      <c r="M43" s="34" t="s">
        <v>107</v>
      </c>
      <c r="N43" s="41" t="s">
        <v>268</v>
      </c>
      <c r="O43" s="41" t="s">
        <v>72</v>
      </c>
      <c r="P43" s="41" t="s">
        <v>75</v>
      </c>
      <c r="Q43" s="45">
        <v>2279.2199999999998</v>
      </c>
      <c r="R43" s="45">
        <v>1</v>
      </c>
      <c r="S43" s="45">
        <v>61570</v>
      </c>
      <c r="T43" s="37">
        <v>27.6524</v>
      </c>
      <c r="U43" s="45">
        <v>1430.9682</v>
      </c>
      <c r="V43" s="47">
        <v>2.1269999999999999E-4</v>
      </c>
      <c r="W43" s="47">
        <v>3.1733003173300325E-3</v>
      </c>
      <c r="X43" s="47">
        <v>6.2960000000000002E-4</v>
      </c>
    </row>
    <row r="44" spans="1:24">
      <c r="A44" s="41">
        <v>392</v>
      </c>
      <c r="B44" s="41">
        <v>392</v>
      </c>
      <c r="C44" s="41" t="s">
        <v>429</v>
      </c>
      <c r="D44" s="41">
        <v>520027830</v>
      </c>
      <c r="E44" s="41" t="s">
        <v>201</v>
      </c>
      <c r="F44" s="41" t="s">
        <v>429</v>
      </c>
      <c r="G44" s="41" t="s">
        <v>880</v>
      </c>
      <c r="H44" s="41" t="s">
        <v>204</v>
      </c>
      <c r="I44" s="41" t="s">
        <v>791</v>
      </c>
      <c r="J44" s="41" t="s">
        <v>71</v>
      </c>
      <c r="K44" s="41" t="s">
        <v>71</v>
      </c>
      <c r="L44" s="34" t="s">
        <v>206</v>
      </c>
      <c r="M44" s="34" t="s">
        <v>107</v>
      </c>
      <c r="N44" s="41" t="s">
        <v>432</v>
      </c>
      <c r="O44" s="41" t="s">
        <v>72</v>
      </c>
      <c r="P44" s="41" t="s">
        <v>75</v>
      </c>
      <c r="Q44" s="45">
        <v>348809.08</v>
      </c>
      <c r="R44" s="45">
        <v>1</v>
      </c>
      <c r="S44" s="45">
        <v>2309</v>
      </c>
      <c r="T44" s="37">
        <v>0</v>
      </c>
      <c r="U44" s="45">
        <v>8054.0016500000002</v>
      </c>
      <c r="V44" s="47">
        <v>2.7020000000000001E-4</v>
      </c>
      <c r="W44" s="47">
        <v>1.7860201786020182E-2</v>
      </c>
      <c r="X44" s="47">
        <v>3.5439E-3</v>
      </c>
    </row>
    <row r="45" spans="1:24">
      <c r="A45" s="41">
        <v>392</v>
      </c>
      <c r="B45" s="41">
        <v>392</v>
      </c>
      <c r="C45" s="41" t="s">
        <v>481</v>
      </c>
      <c r="D45" s="41">
        <v>550010003</v>
      </c>
      <c r="E45" s="41" t="s">
        <v>201</v>
      </c>
      <c r="F45" s="41" t="s">
        <v>481</v>
      </c>
      <c r="G45" s="41" t="s">
        <v>881</v>
      </c>
      <c r="H45" s="41" t="s">
        <v>204</v>
      </c>
      <c r="I45" s="41" t="s">
        <v>801</v>
      </c>
      <c r="J45" s="41" t="s">
        <v>71</v>
      </c>
      <c r="K45" s="41" t="s">
        <v>71</v>
      </c>
      <c r="L45" s="34" t="s">
        <v>206</v>
      </c>
      <c r="M45" s="34" t="s">
        <v>107</v>
      </c>
      <c r="N45" s="41" t="s">
        <v>229</v>
      </c>
      <c r="O45" s="41" t="s">
        <v>72</v>
      </c>
      <c r="P45" s="41" t="s">
        <v>75</v>
      </c>
      <c r="Q45" s="45">
        <v>643980.02</v>
      </c>
      <c r="R45" s="45">
        <v>1</v>
      </c>
      <c r="S45" s="45">
        <v>229.9</v>
      </c>
      <c r="T45" s="37">
        <v>0</v>
      </c>
      <c r="U45" s="45">
        <v>1480.5100600000001</v>
      </c>
      <c r="V45" s="47">
        <v>2.477E-4</v>
      </c>
      <c r="W45" s="47">
        <v>3.2831003283100334E-3</v>
      </c>
      <c r="X45" s="47">
        <v>6.514E-4</v>
      </c>
    </row>
    <row r="46" spans="1:24">
      <c r="A46" s="41">
        <v>392</v>
      </c>
      <c r="B46" s="41">
        <v>392</v>
      </c>
      <c r="C46" s="41" t="s">
        <v>882</v>
      </c>
      <c r="D46" s="41">
        <v>513770669</v>
      </c>
      <c r="E46" s="41" t="s">
        <v>201</v>
      </c>
      <c r="F46" s="41" t="s">
        <v>882</v>
      </c>
      <c r="G46" s="41" t="s">
        <v>883</v>
      </c>
      <c r="H46" s="41" t="s">
        <v>204</v>
      </c>
      <c r="I46" s="41" t="s">
        <v>791</v>
      </c>
      <c r="J46" s="41" t="s">
        <v>71</v>
      </c>
      <c r="K46" s="41" t="s">
        <v>71</v>
      </c>
      <c r="L46" s="34" t="s">
        <v>206</v>
      </c>
      <c r="M46" s="34" t="s">
        <v>107</v>
      </c>
      <c r="N46" s="41" t="s">
        <v>523</v>
      </c>
      <c r="O46" s="41" t="s">
        <v>72</v>
      </c>
      <c r="P46" s="41" t="s">
        <v>75</v>
      </c>
      <c r="Q46" s="45">
        <v>11208</v>
      </c>
      <c r="R46" s="45">
        <v>1</v>
      </c>
      <c r="S46" s="45">
        <v>32510</v>
      </c>
      <c r="T46" s="37">
        <v>0</v>
      </c>
      <c r="U46" s="45">
        <v>3643.7208000000001</v>
      </c>
      <c r="V46" s="47">
        <v>8.1360000000000004E-4</v>
      </c>
      <c r="W46" s="47">
        <v>8.0802008080200806E-3</v>
      </c>
      <c r="X46" s="47">
        <v>1.6033E-3</v>
      </c>
    </row>
    <row r="47" spans="1:24">
      <c r="A47" s="41">
        <v>392</v>
      </c>
      <c r="B47" s="41">
        <v>392</v>
      </c>
      <c r="C47" s="41" t="s">
        <v>884</v>
      </c>
      <c r="D47" s="41">
        <v>520039942</v>
      </c>
      <c r="E47" s="41" t="s">
        <v>201</v>
      </c>
      <c r="F47" s="41" t="s">
        <v>885</v>
      </c>
      <c r="G47" s="41" t="s">
        <v>886</v>
      </c>
      <c r="H47" s="41" t="s">
        <v>204</v>
      </c>
      <c r="I47" s="41" t="s">
        <v>791</v>
      </c>
      <c r="J47" s="41" t="s">
        <v>71</v>
      </c>
      <c r="K47" s="41" t="s">
        <v>71</v>
      </c>
      <c r="L47" s="34" t="s">
        <v>206</v>
      </c>
      <c r="M47" s="34" t="s">
        <v>107</v>
      </c>
      <c r="N47" s="41" t="s">
        <v>760</v>
      </c>
      <c r="O47" s="41" t="s">
        <v>72</v>
      </c>
      <c r="P47" s="41" t="s">
        <v>75</v>
      </c>
      <c r="Q47" s="45">
        <v>11322</v>
      </c>
      <c r="R47" s="45">
        <v>1</v>
      </c>
      <c r="S47" s="45">
        <v>28610</v>
      </c>
      <c r="T47" s="37">
        <v>0</v>
      </c>
      <c r="U47" s="45">
        <v>3239.2242000000001</v>
      </c>
      <c r="V47" s="47">
        <v>4.9330000000000001E-4</v>
      </c>
      <c r="W47" s="47">
        <v>7.1832007183200725E-3</v>
      </c>
      <c r="X47" s="47">
        <v>1.4253E-3</v>
      </c>
    </row>
    <row r="48" spans="1:24">
      <c r="A48" s="41">
        <v>392</v>
      </c>
      <c r="B48" s="41">
        <v>392</v>
      </c>
      <c r="C48" s="41" t="s">
        <v>485</v>
      </c>
      <c r="D48" s="41">
        <v>520024126</v>
      </c>
      <c r="E48" s="41" t="s">
        <v>201</v>
      </c>
      <c r="F48" s="41" t="s">
        <v>887</v>
      </c>
      <c r="G48" s="41" t="s">
        <v>888</v>
      </c>
      <c r="H48" s="41" t="s">
        <v>204</v>
      </c>
      <c r="I48" s="41" t="s">
        <v>791</v>
      </c>
      <c r="J48" s="41" t="s">
        <v>71</v>
      </c>
      <c r="K48" s="41" t="s">
        <v>71</v>
      </c>
      <c r="L48" s="34" t="s">
        <v>206</v>
      </c>
      <c r="M48" s="34" t="s">
        <v>107</v>
      </c>
      <c r="N48" s="41" t="s">
        <v>207</v>
      </c>
      <c r="O48" s="41" t="s">
        <v>72</v>
      </c>
      <c r="P48" s="41" t="s">
        <v>75</v>
      </c>
      <c r="Q48" s="45">
        <v>64411.21</v>
      </c>
      <c r="R48" s="45">
        <v>1</v>
      </c>
      <c r="S48" s="45">
        <v>1262</v>
      </c>
      <c r="T48" s="37">
        <v>0</v>
      </c>
      <c r="U48" s="45">
        <v>812.86946999999998</v>
      </c>
      <c r="V48" s="47">
        <v>8.8900000000000006E-5</v>
      </c>
      <c r="W48" s="47">
        <v>1.8026001802600182E-3</v>
      </c>
      <c r="X48" s="47">
        <v>3.5770000000000002E-4</v>
      </c>
    </row>
    <row r="49" spans="1:24">
      <c r="A49" s="41">
        <v>392</v>
      </c>
      <c r="B49" s="41">
        <v>392</v>
      </c>
      <c r="C49" s="41" t="s">
        <v>711</v>
      </c>
      <c r="D49" s="41">
        <v>520025602</v>
      </c>
      <c r="E49" s="41" t="s">
        <v>201</v>
      </c>
      <c r="F49" s="41" t="s">
        <v>889</v>
      </c>
      <c r="G49" s="41" t="s">
        <v>890</v>
      </c>
      <c r="H49" s="41" t="s">
        <v>204</v>
      </c>
      <c r="I49" s="41" t="s">
        <v>791</v>
      </c>
      <c r="J49" s="41" t="s">
        <v>71</v>
      </c>
      <c r="K49" s="41" t="s">
        <v>71</v>
      </c>
      <c r="L49" s="34" t="s">
        <v>206</v>
      </c>
      <c r="M49" s="34" t="s">
        <v>107</v>
      </c>
      <c r="N49" s="41" t="s">
        <v>714</v>
      </c>
      <c r="O49" s="41" t="s">
        <v>72</v>
      </c>
      <c r="P49" s="41" t="s">
        <v>75</v>
      </c>
      <c r="Q49" s="45">
        <v>13449</v>
      </c>
      <c r="R49" s="45">
        <v>1</v>
      </c>
      <c r="S49" s="45">
        <v>17880</v>
      </c>
      <c r="T49" s="37">
        <v>0</v>
      </c>
      <c r="U49" s="45">
        <v>2404.6812</v>
      </c>
      <c r="V49" s="47">
        <v>5.153E-4</v>
      </c>
      <c r="W49" s="47">
        <v>5.3325005332500539E-3</v>
      </c>
      <c r="X49" s="47">
        <v>1.0581E-3</v>
      </c>
    </row>
    <row r="50" spans="1:24">
      <c r="A50" s="41">
        <v>392</v>
      </c>
      <c r="B50" s="41">
        <v>392</v>
      </c>
      <c r="C50" s="41" t="s">
        <v>891</v>
      </c>
      <c r="D50" s="41">
        <v>512157603</v>
      </c>
      <c r="E50" s="41" t="s">
        <v>201</v>
      </c>
      <c r="F50" s="41" t="s">
        <v>892</v>
      </c>
      <c r="G50" s="41" t="s">
        <v>893</v>
      </c>
      <c r="H50" s="41" t="s">
        <v>204</v>
      </c>
      <c r="I50" s="41" t="s">
        <v>791</v>
      </c>
      <c r="J50" s="41" t="s">
        <v>71</v>
      </c>
      <c r="K50" s="41" t="s">
        <v>71</v>
      </c>
      <c r="L50" s="34" t="s">
        <v>206</v>
      </c>
      <c r="M50" s="34" t="s">
        <v>107</v>
      </c>
      <c r="N50" s="41" t="s">
        <v>523</v>
      </c>
      <c r="O50" s="41" t="s">
        <v>72</v>
      </c>
      <c r="P50" s="41" t="s">
        <v>75</v>
      </c>
      <c r="Q50" s="45">
        <v>1092</v>
      </c>
      <c r="R50" s="45">
        <v>1</v>
      </c>
      <c r="S50" s="45">
        <v>33720</v>
      </c>
      <c r="T50" s="37">
        <v>0</v>
      </c>
      <c r="U50" s="45">
        <v>368.22239999999999</v>
      </c>
      <c r="V50" s="47">
        <v>7.8700000000000002E-5</v>
      </c>
      <c r="W50" s="47">
        <v>8.166000816600083E-4</v>
      </c>
      <c r="X50" s="47">
        <v>1.6200000000000001E-4</v>
      </c>
    </row>
    <row r="51" spans="1:24">
      <c r="A51" s="41">
        <v>392</v>
      </c>
      <c r="B51" s="41">
        <v>392</v>
      </c>
      <c r="C51" s="41" t="s">
        <v>894</v>
      </c>
      <c r="D51" s="41">
        <v>520038274</v>
      </c>
      <c r="E51" s="41" t="s">
        <v>201</v>
      </c>
      <c r="F51" s="41" t="s">
        <v>895</v>
      </c>
      <c r="G51" s="41" t="s">
        <v>896</v>
      </c>
      <c r="H51" s="41" t="s">
        <v>204</v>
      </c>
      <c r="I51" s="41" t="s">
        <v>791</v>
      </c>
      <c r="J51" s="41" t="s">
        <v>71</v>
      </c>
      <c r="K51" s="41" t="s">
        <v>71</v>
      </c>
      <c r="L51" s="34" t="s">
        <v>206</v>
      </c>
      <c r="M51" s="34" t="s">
        <v>107</v>
      </c>
      <c r="N51" s="41" t="s">
        <v>255</v>
      </c>
      <c r="O51" s="41" t="s">
        <v>72</v>
      </c>
      <c r="P51" s="41" t="s">
        <v>75</v>
      </c>
      <c r="Q51" s="45">
        <v>56383</v>
      </c>
      <c r="R51" s="45">
        <v>1</v>
      </c>
      <c r="S51" s="45">
        <v>2410</v>
      </c>
      <c r="T51" s="37">
        <v>0</v>
      </c>
      <c r="U51" s="45">
        <v>1358.8303000000001</v>
      </c>
      <c r="V51" s="47">
        <v>1.997E-4</v>
      </c>
      <c r="W51" s="47">
        <v>3.0133003013300308E-3</v>
      </c>
      <c r="X51" s="47">
        <v>5.9789999999999995E-4</v>
      </c>
    </row>
    <row r="52" spans="1:24">
      <c r="A52" s="41">
        <v>392</v>
      </c>
      <c r="B52" s="41">
        <v>392</v>
      </c>
      <c r="C52" s="41" t="s">
        <v>897</v>
      </c>
      <c r="D52" s="41">
        <v>520041997</v>
      </c>
      <c r="E52" s="41" t="s">
        <v>201</v>
      </c>
      <c r="F52" s="41" t="s">
        <v>898</v>
      </c>
      <c r="G52" s="41" t="s">
        <v>899</v>
      </c>
      <c r="H52" s="41" t="s">
        <v>204</v>
      </c>
      <c r="I52" s="41" t="s">
        <v>791</v>
      </c>
      <c r="J52" s="41" t="s">
        <v>71</v>
      </c>
      <c r="K52" s="41" t="s">
        <v>71</v>
      </c>
      <c r="L52" s="34" t="s">
        <v>206</v>
      </c>
      <c r="M52" s="34" t="s">
        <v>107</v>
      </c>
      <c r="N52" s="41" t="s">
        <v>900</v>
      </c>
      <c r="O52" s="41" t="s">
        <v>72</v>
      </c>
      <c r="P52" s="41" t="s">
        <v>75</v>
      </c>
      <c r="Q52" s="45">
        <v>14507.96</v>
      </c>
      <c r="R52" s="45">
        <v>1</v>
      </c>
      <c r="S52" s="45">
        <v>14620</v>
      </c>
      <c r="T52" s="37">
        <v>0</v>
      </c>
      <c r="U52" s="45">
        <v>2121.0637499999998</v>
      </c>
      <c r="V52" s="47">
        <v>1.2980000000000001E-4</v>
      </c>
      <c r="W52" s="47">
        <v>4.7036004703600474E-3</v>
      </c>
      <c r="X52" s="47">
        <v>9.3329999999999997E-4</v>
      </c>
    </row>
    <row r="53" spans="1:24">
      <c r="A53" s="41">
        <v>392</v>
      </c>
      <c r="B53" s="41">
        <v>392</v>
      </c>
      <c r="C53" s="41" t="s">
        <v>901</v>
      </c>
      <c r="D53" s="41">
        <v>520043720</v>
      </c>
      <c r="E53" s="41" t="s">
        <v>201</v>
      </c>
      <c r="F53" s="41" t="s">
        <v>901</v>
      </c>
      <c r="G53" s="41" t="s">
        <v>902</v>
      </c>
      <c r="H53" s="41" t="s">
        <v>204</v>
      </c>
      <c r="I53" s="41" t="s">
        <v>791</v>
      </c>
      <c r="J53" s="41" t="s">
        <v>71</v>
      </c>
      <c r="K53" s="41" t="s">
        <v>71</v>
      </c>
      <c r="L53" s="34" t="s">
        <v>206</v>
      </c>
      <c r="M53" s="34" t="s">
        <v>107</v>
      </c>
      <c r="N53" s="41" t="s">
        <v>247</v>
      </c>
      <c r="O53" s="41" t="s">
        <v>72</v>
      </c>
      <c r="P53" s="41" t="s">
        <v>75</v>
      </c>
      <c r="Q53" s="45">
        <v>8917</v>
      </c>
      <c r="R53" s="45">
        <v>1</v>
      </c>
      <c r="S53" s="45">
        <v>6127</v>
      </c>
      <c r="T53" s="37">
        <v>0</v>
      </c>
      <c r="U53" s="45">
        <v>546.34459000000004</v>
      </c>
      <c r="V53" s="47">
        <v>1.205E-4</v>
      </c>
      <c r="W53" s="47">
        <v>1.2116001211600123E-3</v>
      </c>
      <c r="X53" s="47">
        <v>2.4039999999999999E-4</v>
      </c>
    </row>
    <row r="54" spans="1:24">
      <c r="A54" s="41">
        <v>392</v>
      </c>
      <c r="B54" s="41">
        <v>392</v>
      </c>
      <c r="C54" s="41" t="s">
        <v>903</v>
      </c>
      <c r="D54" s="41">
        <v>520035791</v>
      </c>
      <c r="E54" s="41" t="s">
        <v>201</v>
      </c>
      <c r="F54" s="41" t="s">
        <v>904</v>
      </c>
      <c r="G54" s="41" t="s">
        <v>905</v>
      </c>
      <c r="H54" s="41" t="s">
        <v>204</v>
      </c>
      <c r="I54" s="41" t="s">
        <v>791</v>
      </c>
      <c r="J54" s="41" t="s">
        <v>71</v>
      </c>
      <c r="K54" s="41" t="s">
        <v>71</v>
      </c>
      <c r="L54" s="34" t="s">
        <v>206</v>
      </c>
      <c r="M54" s="34" t="s">
        <v>107</v>
      </c>
      <c r="N54" s="41" t="s">
        <v>906</v>
      </c>
      <c r="O54" s="41" t="s">
        <v>72</v>
      </c>
      <c r="P54" s="41" t="s">
        <v>75</v>
      </c>
      <c r="Q54" s="45">
        <v>42000</v>
      </c>
      <c r="R54" s="45">
        <v>1</v>
      </c>
      <c r="S54" s="45">
        <v>10400</v>
      </c>
      <c r="T54" s="37">
        <v>0</v>
      </c>
      <c r="U54" s="45">
        <v>4368</v>
      </c>
      <c r="V54" s="47">
        <v>3.2783999999999999E-3</v>
      </c>
      <c r="W54" s="47">
        <v>9.6863009686300981E-3</v>
      </c>
      <c r="X54" s="47">
        <v>1.9220000000000001E-3</v>
      </c>
    </row>
    <row r="55" spans="1:24">
      <c r="A55" s="41">
        <v>392</v>
      </c>
      <c r="B55" s="41">
        <v>392</v>
      </c>
      <c r="D55" s="41">
        <v>511399388</v>
      </c>
      <c r="E55" s="41" t="s">
        <v>201</v>
      </c>
      <c r="F55" s="41" t="s">
        <v>907</v>
      </c>
      <c r="G55" s="41" t="s">
        <v>908</v>
      </c>
      <c r="H55" s="41" t="s">
        <v>204</v>
      </c>
      <c r="I55" s="41" t="s">
        <v>791</v>
      </c>
      <c r="J55" s="41" t="s">
        <v>71</v>
      </c>
      <c r="K55" s="41" t="s">
        <v>71</v>
      </c>
      <c r="L55" s="34" t="s">
        <v>206</v>
      </c>
      <c r="M55" s="34" t="s">
        <v>107</v>
      </c>
      <c r="N55" s="41" t="s">
        <v>255</v>
      </c>
      <c r="O55" s="41" t="s">
        <v>72</v>
      </c>
      <c r="P55" s="41" t="s">
        <v>75</v>
      </c>
      <c r="Q55" s="45">
        <v>2907</v>
      </c>
      <c r="R55" s="45">
        <v>1</v>
      </c>
      <c r="S55" s="45">
        <v>36740</v>
      </c>
      <c r="T55" s="37">
        <v>0</v>
      </c>
      <c r="U55" s="45">
        <v>1068.0318</v>
      </c>
      <c r="V55" s="47">
        <v>1.4019999999999999E-4</v>
      </c>
      <c r="W55" s="47">
        <v>2.3684002368400243E-3</v>
      </c>
      <c r="X55" s="47">
        <v>4.6989999999999998E-4</v>
      </c>
    </row>
    <row r="56" spans="1:24">
      <c r="A56" s="41">
        <v>392</v>
      </c>
      <c r="B56" s="41">
        <v>392</v>
      </c>
      <c r="C56" s="41" t="s">
        <v>407</v>
      </c>
      <c r="D56" s="41">
        <v>520028010</v>
      </c>
      <c r="E56" s="41" t="s">
        <v>201</v>
      </c>
      <c r="F56" s="41" t="s">
        <v>407</v>
      </c>
      <c r="G56" s="41" t="s">
        <v>909</v>
      </c>
      <c r="H56" s="41" t="s">
        <v>204</v>
      </c>
      <c r="I56" s="41" t="s">
        <v>791</v>
      </c>
      <c r="J56" s="41" t="s">
        <v>71</v>
      </c>
      <c r="K56" s="41" t="s">
        <v>71</v>
      </c>
      <c r="L56" s="34" t="s">
        <v>206</v>
      </c>
      <c r="M56" s="34" t="s">
        <v>107</v>
      </c>
      <c r="N56" s="41" t="s">
        <v>382</v>
      </c>
      <c r="O56" s="41" t="s">
        <v>72</v>
      </c>
      <c r="P56" s="41" t="s">
        <v>75</v>
      </c>
      <c r="Q56" s="45">
        <v>3410</v>
      </c>
      <c r="R56" s="45">
        <v>1</v>
      </c>
      <c r="S56" s="45">
        <v>112370</v>
      </c>
      <c r="T56" s="37">
        <v>0</v>
      </c>
      <c r="U56" s="45">
        <v>3831.817</v>
      </c>
      <c r="V56" s="47">
        <v>4.5029999999999999E-4</v>
      </c>
      <c r="W56" s="47">
        <v>8.4973008497300859E-3</v>
      </c>
      <c r="X56" s="47">
        <v>1.6861000000000001E-3</v>
      </c>
    </row>
    <row r="57" spans="1:24">
      <c r="A57" s="41">
        <v>392</v>
      </c>
      <c r="B57" s="41">
        <v>392</v>
      </c>
      <c r="C57" s="41" t="s">
        <v>910</v>
      </c>
      <c r="D57" s="41">
        <v>520025370</v>
      </c>
      <c r="E57" s="41" t="s">
        <v>201</v>
      </c>
      <c r="F57" s="41" t="s">
        <v>910</v>
      </c>
      <c r="G57" s="41" t="s">
        <v>911</v>
      </c>
      <c r="H57" s="41" t="s">
        <v>204</v>
      </c>
      <c r="I57" s="41" t="s">
        <v>791</v>
      </c>
      <c r="J57" s="41" t="s">
        <v>71</v>
      </c>
      <c r="K57" s="41" t="s">
        <v>71</v>
      </c>
      <c r="L57" s="34" t="s">
        <v>206</v>
      </c>
      <c r="M57" s="34" t="s">
        <v>107</v>
      </c>
      <c r="N57" s="41" t="s">
        <v>382</v>
      </c>
      <c r="O57" s="41" t="s">
        <v>72</v>
      </c>
      <c r="P57" s="41" t="s">
        <v>75</v>
      </c>
      <c r="Q57" s="45">
        <v>2857</v>
      </c>
      <c r="R57" s="45">
        <v>1</v>
      </c>
      <c r="S57" s="45">
        <v>18600</v>
      </c>
      <c r="T57" s="37">
        <v>0</v>
      </c>
      <c r="U57" s="45">
        <v>531.40200000000004</v>
      </c>
      <c r="V57" s="47">
        <v>1.06E-4</v>
      </c>
      <c r="W57" s="47">
        <v>1.1784001178400121E-3</v>
      </c>
      <c r="X57" s="47">
        <v>2.3379999999999999E-4</v>
      </c>
    </row>
    <row r="58" spans="1:24">
      <c r="A58" s="41">
        <v>392</v>
      </c>
      <c r="B58" s="41">
        <v>392</v>
      </c>
      <c r="C58" s="41" t="s">
        <v>912</v>
      </c>
      <c r="D58" s="41">
        <v>520043480</v>
      </c>
      <c r="E58" s="41" t="s">
        <v>201</v>
      </c>
      <c r="F58" s="41" t="s">
        <v>913</v>
      </c>
      <c r="G58" s="41" t="s">
        <v>914</v>
      </c>
      <c r="H58" s="41" t="s">
        <v>204</v>
      </c>
      <c r="I58" s="41" t="s">
        <v>791</v>
      </c>
      <c r="J58" s="41" t="s">
        <v>71</v>
      </c>
      <c r="K58" s="41" t="s">
        <v>71</v>
      </c>
      <c r="L58" s="34" t="s">
        <v>206</v>
      </c>
      <c r="M58" s="34" t="s">
        <v>107</v>
      </c>
      <c r="N58" s="41" t="s">
        <v>702</v>
      </c>
      <c r="O58" s="41" t="s">
        <v>72</v>
      </c>
      <c r="P58" s="41" t="s">
        <v>75</v>
      </c>
      <c r="Q58" s="45">
        <v>12653</v>
      </c>
      <c r="R58" s="45">
        <v>1</v>
      </c>
      <c r="S58" s="45">
        <v>56070</v>
      </c>
      <c r="T58" s="37">
        <v>0</v>
      </c>
      <c r="U58" s="45">
        <v>7094.5370999999996</v>
      </c>
      <c r="V58" s="47">
        <v>1.3906999999999999E-3</v>
      </c>
      <c r="W58" s="47">
        <v>1.573260157326016E-2</v>
      </c>
      <c r="X58" s="47">
        <v>3.1216999999999998E-3</v>
      </c>
    </row>
    <row r="59" spans="1:24">
      <c r="A59" s="41">
        <v>392</v>
      </c>
      <c r="B59" s="41">
        <v>392</v>
      </c>
      <c r="C59" s="41" t="s">
        <v>915</v>
      </c>
      <c r="D59" s="41">
        <v>520038530</v>
      </c>
      <c r="E59" s="41" t="s">
        <v>201</v>
      </c>
      <c r="F59" s="41" t="s">
        <v>915</v>
      </c>
      <c r="G59" s="41" t="s">
        <v>916</v>
      </c>
      <c r="H59" s="41" t="s">
        <v>204</v>
      </c>
      <c r="I59" s="41" t="s">
        <v>791</v>
      </c>
      <c r="J59" s="41" t="s">
        <v>71</v>
      </c>
      <c r="K59" s="41" t="s">
        <v>71</v>
      </c>
      <c r="L59" s="34" t="s">
        <v>206</v>
      </c>
      <c r="M59" s="34" t="s">
        <v>107</v>
      </c>
      <c r="N59" s="41" t="s">
        <v>702</v>
      </c>
      <c r="O59" s="41" t="s">
        <v>72</v>
      </c>
      <c r="P59" s="41" t="s">
        <v>75</v>
      </c>
      <c r="Q59" s="45">
        <v>39115</v>
      </c>
      <c r="R59" s="45">
        <v>1</v>
      </c>
      <c r="S59" s="45">
        <v>1866</v>
      </c>
      <c r="T59" s="37">
        <v>16.011500000000002</v>
      </c>
      <c r="U59" s="45">
        <v>745.89746000000002</v>
      </c>
      <c r="V59" s="47">
        <v>1.0674E-3</v>
      </c>
      <c r="W59" s="47">
        <v>1.6541001654100168E-3</v>
      </c>
      <c r="X59" s="47">
        <v>3.2820000000000001E-4</v>
      </c>
    </row>
    <row r="60" spans="1:24">
      <c r="A60" s="41">
        <v>392</v>
      </c>
      <c r="B60" s="41">
        <v>392</v>
      </c>
      <c r="C60" s="41" t="s">
        <v>917</v>
      </c>
      <c r="D60" s="41">
        <v>520038910</v>
      </c>
      <c r="E60" s="41" t="s">
        <v>201</v>
      </c>
      <c r="F60" s="41" t="s">
        <v>918</v>
      </c>
      <c r="G60" s="41" t="s">
        <v>919</v>
      </c>
      <c r="H60" s="41" t="s">
        <v>204</v>
      </c>
      <c r="I60" s="41" t="s">
        <v>791</v>
      </c>
      <c r="J60" s="41" t="s">
        <v>71</v>
      </c>
      <c r="K60" s="41" t="s">
        <v>71</v>
      </c>
      <c r="L60" s="34" t="s">
        <v>206</v>
      </c>
      <c r="M60" s="34" t="s">
        <v>107</v>
      </c>
      <c r="N60" s="41" t="s">
        <v>207</v>
      </c>
      <c r="O60" s="41" t="s">
        <v>72</v>
      </c>
      <c r="P60" s="41" t="s">
        <v>75</v>
      </c>
      <c r="Q60" s="45">
        <v>3199</v>
      </c>
      <c r="R60" s="45">
        <v>1</v>
      </c>
      <c r="S60" s="45">
        <v>21400</v>
      </c>
      <c r="T60" s="37">
        <v>0</v>
      </c>
      <c r="U60" s="45">
        <v>684.58600000000001</v>
      </c>
      <c r="V60" s="47">
        <v>1.805E-4</v>
      </c>
      <c r="W60" s="47">
        <v>1.5181001518100156E-3</v>
      </c>
      <c r="X60" s="47">
        <v>3.012E-4</v>
      </c>
    </row>
    <row r="61" spans="1:24">
      <c r="A61" s="41">
        <v>392</v>
      </c>
      <c r="B61" s="41">
        <v>392</v>
      </c>
      <c r="C61" s="41" t="s">
        <v>920</v>
      </c>
      <c r="D61" s="41">
        <v>520036153</v>
      </c>
      <c r="E61" s="41" t="s">
        <v>201</v>
      </c>
      <c r="F61" s="41" t="s">
        <v>921</v>
      </c>
      <c r="G61" s="41" t="s">
        <v>922</v>
      </c>
      <c r="H61" s="41" t="s">
        <v>204</v>
      </c>
      <c r="I61" s="41" t="s">
        <v>791</v>
      </c>
      <c r="J61" s="41" t="s">
        <v>71</v>
      </c>
      <c r="K61" s="41" t="s">
        <v>71</v>
      </c>
      <c r="L61" s="34" t="s">
        <v>206</v>
      </c>
      <c r="M61" s="34" t="s">
        <v>107</v>
      </c>
      <c r="N61" s="41" t="s">
        <v>858</v>
      </c>
      <c r="O61" s="41" t="s">
        <v>72</v>
      </c>
      <c r="P61" s="41" t="s">
        <v>75</v>
      </c>
      <c r="Q61" s="45">
        <v>36000</v>
      </c>
      <c r="R61" s="45">
        <v>1</v>
      </c>
      <c r="S61" s="45">
        <v>3925</v>
      </c>
      <c r="T61" s="37">
        <v>0</v>
      </c>
      <c r="U61" s="45">
        <v>1413</v>
      </c>
      <c r="V61" s="47">
        <v>1.4208999999999999E-3</v>
      </c>
      <c r="W61" s="47">
        <v>3.133400313340032E-3</v>
      </c>
      <c r="X61" s="47">
        <v>6.2169999999999999E-4</v>
      </c>
    </row>
    <row r="62" spans="1:24">
      <c r="A62" s="41">
        <v>392</v>
      </c>
      <c r="B62" s="41">
        <v>392</v>
      </c>
      <c r="C62" s="41" t="s">
        <v>279</v>
      </c>
      <c r="D62" s="41">
        <v>510960719</v>
      </c>
      <c r="E62" s="41" t="s">
        <v>201</v>
      </c>
      <c r="F62" s="41" t="s">
        <v>279</v>
      </c>
      <c r="G62" s="41" t="s">
        <v>923</v>
      </c>
      <c r="H62" s="41" t="s">
        <v>204</v>
      </c>
      <c r="I62" s="41" t="s">
        <v>791</v>
      </c>
      <c r="J62" s="41" t="s">
        <v>71</v>
      </c>
      <c r="K62" s="41" t="s">
        <v>71</v>
      </c>
      <c r="L62" s="34" t="s">
        <v>206</v>
      </c>
      <c r="M62" s="34" t="s">
        <v>107</v>
      </c>
      <c r="N62" s="41" t="s">
        <v>207</v>
      </c>
      <c r="O62" s="41" t="s">
        <v>72</v>
      </c>
      <c r="P62" s="41" t="s">
        <v>75</v>
      </c>
      <c r="Q62" s="45">
        <v>24513</v>
      </c>
      <c r="R62" s="45">
        <v>1</v>
      </c>
      <c r="S62" s="45">
        <v>30970</v>
      </c>
      <c r="T62" s="37">
        <v>0</v>
      </c>
      <c r="U62" s="45">
        <v>7591.6760999999997</v>
      </c>
      <c r="V62" s="47">
        <v>2.0210000000000001E-4</v>
      </c>
      <c r="W62" s="47">
        <v>1.6835001683500172E-2</v>
      </c>
      <c r="X62" s="47">
        <v>3.3403999999999999E-3</v>
      </c>
    </row>
    <row r="63" spans="1:24">
      <c r="A63" s="41">
        <v>392</v>
      </c>
      <c r="B63" s="41">
        <v>392</v>
      </c>
      <c r="C63" s="41" t="s">
        <v>924</v>
      </c>
      <c r="D63" s="41">
        <v>520041187</v>
      </c>
      <c r="E63" s="41" t="s">
        <v>201</v>
      </c>
      <c r="F63" s="41" t="s">
        <v>925</v>
      </c>
      <c r="G63" s="41" t="s">
        <v>926</v>
      </c>
      <c r="H63" s="41" t="s">
        <v>204</v>
      </c>
      <c r="I63" s="41" t="s">
        <v>791</v>
      </c>
      <c r="J63" s="41" t="s">
        <v>71</v>
      </c>
      <c r="K63" s="41" t="s">
        <v>71</v>
      </c>
      <c r="L63" s="34" t="s">
        <v>206</v>
      </c>
      <c r="M63" s="34" t="s">
        <v>107</v>
      </c>
      <c r="N63" s="41" t="s">
        <v>523</v>
      </c>
      <c r="O63" s="41" t="s">
        <v>72</v>
      </c>
      <c r="P63" s="41" t="s">
        <v>75</v>
      </c>
      <c r="Q63" s="45">
        <v>178306</v>
      </c>
      <c r="R63" s="45">
        <v>1</v>
      </c>
      <c r="S63" s="45">
        <v>810</v>
      </c>
      <c r="T63" s="37">
        <v>0</v>
      </c>
      <c r="U63" s="45">
        <v>1444.2786000000001</v>
      </c>
      <c r="V63" s="47">
        <v>1.6745E-3</v>
      </c>
      <c r="W63" s="47">
        <v>3.2028003202800325E-3</v>
      </c>
      <c r="X63" s="47">
        <v>6.355E-4</v>
      </c>
    </row>
    <row r="64" spans="1:24">
      <c r="A64" s="41">
        <v>392</v>
      </c>
      <c r="B64" s="41">
        <v>392</v>
      </c>
      <c r="C64" s="41" t="s">
        <v>927</v>
      </c>
      <c r="D64" s="41">
        <v>511812463</v>
      </c>
      <c r="E64" s="41" t="s">
        <v>201</v>
      </c>
      <c r="F64" s="41" t="s">
        <v>928</v>
      </c>
      <c r="G64" s="41" t="s">
        <v>929</v>
      </c>
      <c r="H64" s="41" t="s">
        <v>204</v>
      </c>
      <c r="I64" s="41" t="s">
        <v>791</v>
      </c>
      <c r="J64" s="41" t="s">
        <v>71</v>
      </c>
      <c r="K64" s="41" t="s">
        <v>71</v>
      </c>
      <c r="L64" s="34" t="s">
        <v>206</v>
      </c>
      <c r="M64" s="34" t="s">
        <v>107</v>
      </c>
      <c r="N64" s="41" t="s">
        <v>900</v>
      </c>
      <c r="O64" s="41" t="s">
        <v>72</v>
      </c>
      <c r="P64" s="41" t="s">
        <v>75</v>
      </c>
      <c r="Q64" s="45">
        <v>13172</v>
      </c>
      <c r="R64" s="45">
        <v>1</v>
      </c>
      <c r="S64" s="45">
        <v>95280</v>
      </c>
      <c r="T64" s="37">
        <v>0</v>
      </c>
      <c r="U64" s="45">
        <v>12550.2816</v>
      </c>
      <c r="V64" s="47">
        <v>4.4949999999999998E-4</v>
      </c>
      <c r="W64" s="47">
        <v>2.7831002783100283E-2</v>
      </c>
      <c r="X64" s="47">
        <v>5.5223E-3</v>
      </c>
    </row>
    <row r="65" spans="1:24">
      <c r="A65" s="41">
        <v>392</v>
      </c>
      <c r="B65" s="41">
        <v>392</v>
      </c>
      <c r="C65" s="41" t="s">
        <v>930</v>
      </c>
      <c r="D65" s="41">
        <v>520039967</v>
      </c>
      <c r="E65" s="41" t="s">
        <v>201</v>
      </c>
      <c r="F65" s="41" t="s">
        <v>930</v>
      </c>
      <c r="G65" s="41" t="s">
        <v>931</v>
      </c>
      <c r="H65" s="41" t="s">
        <v>204</v>
      </c>
      <c r="I65" s="41" t="s">
        <v>791</v>
      </c>
      <c r="J65" s="41" t="s">
        <v>71</v>
      </c>
      <c r="K65" s="41" t="s">
        <v>71</v>
      </c>
      <c r="L65" s="34" t="s">
        <v>206</v>
      </c>
      <c r="M65" s="34" t="s">
        <v>107</v>
      </c>
      <c r="N65" s="41" t="s">
        <v>523</v>
      </c>
      <c r="O65" s="41" t="s">
        <v>72</v>
      </c>
      <c r="P65" s="41" t="s">
        <v>75</v>
      </c>
      <c r="Q65" s="45">
        <v>22431</v>
      </c>
      <c r="R65" s="45">
        <v>1</v>
      </c>
      <c r="S65" s="45">
        <v>13120</v>
      </c>
      <c r="T65" s="37">
        <v>0</v>
      </c>
      <c r="U65" s="45">
        <v>2942.9472000000001</v>
      </c>
      <c r="V65" s="47">
        <v>9.6590000000000001E-4</v>
      </c>
      <c r="W65" s="47">
        <v>6.5262006526200667E-3</v>
      </c>
      <c r="X65" s="47">
        <v>1.2949000000000001E-3</v>
      </c>
    </row>
    <row r="66" spans="1:24">
      <c r="A66" s="41">
        <v>392</v>
      </c>
      <c r="B66" s="41">
        <v>392</v>
      </c>
      <c r="C66" s="41" t="s">
        <v>932</v>
      </c>
      <c r="D66" s="41">
        <v>514423474</v>
      </c>
      <c r="E66" s="41" t="s">
        <v>201</v>
      </c>
      <c r="F66" s="41" t="s">
        <v>933</v>
      </c>
      <c r="G66" s="41" t="s">
        <v>934</v>
      </c>
      <c r="H66" s="41" t="s">
        <v>204</v>
      </c>
      <c r="I66" s="41" t="s">
        <v>791</v>
      </c>
      <c r="J66" s="41" t="s">
        <v>71</v>
      </c>
      <c r="K66" s="41" t="s">
        <v>71</v>
      </c>
      <c r="L66" s="34" t="s">
        <v>206</v>
      </c>
      <c r="M66" s="34" t="s">
        <v>107</v>
      </c>
      <c r="N66" s="41" t="s">
        <v>255</v>
      </c>
      <c r="O66" s="41" t="s">
        <v>72</v>
      </c>
      <c r="P66" s="41" t="s">
        <v>75</v>
      </c>
      <c r="Q66" s="45">
        <v>364000</v>
      </c>
      <c r="R66" s="45">
        <v>1</v>
      </c>
      <c r="S66" s="45">
        <v>711.9</v>
      </c>
      <c r="T66" s="37">
        <v>0</v>
      </c>
      <c r="U66" s="45">
        <v>2591.3159999999998</v>
      </c>
      <c r="V66" s="47">
        <v>4.1736999999999998E-3</v>
      </c>
      <c r="W66" s="47">
        <v>5.7464005746400582E-3</v>
      </c>
      <c r="X66" s="47">
        <v>1.1402000000000001E-3</v>
      </c>
    </row>
    <row r="67" spans="1:24">
      <c r="A67" s="41">
        <v>392</v>
      </c>
      <c r="B67" s="41">
        <v>392</v>
      </c>
      <c r="C67" s="41" t="s">
        <v>333</v>
      </c>
      <c r="D67" s="41">
        <v>513901371</v>
      </c>
      <c r="E67" s="41" t="s">
        <v>201</v>
      </c>
      <c r="F67" s="41" t="s">
        <v>935</v>
      </c>
      <c r="G67" s="41" t="s">
        <v>936</v>
      </c>
      <c r="H67" s="41" t="s">
        <v>204</v>
      </c>
      <c r="I67" s="41" t="s">
        <v>791</v>
      </c>
      <c r="J67" s="41" t="s">
        <v>71</v>
      </c>
      <c r="K67" s="41" t="s">
        <v>71</v>
      </c>
      <c r="L67" s="34" t="s">
        <v>206</v>
      </c>
      <c r="M67" s="34" t="s">
        <v>107</v>
      </c>
      <c r="N67" s="41" t="s">
        <v>336</v>
      </c>
      <c r="O67" s="41" t="s">
        <v>72</v>
      </c>
      <c r="P67" s="41" t="s">
        <v>75</v>
      </c>
      <c r="Q67" s="45">
        <v>184381</v>
      </c>
      <c r="R67" s="45">
        <v>1</v>
      </c>
      <c r="S67" s="45">
        <v>1244</v>
      </c>
      <c r="T67" s="37">
        <v>0</v>
      </c>
      <c r="U67" s="45">
        <v>2293.6996399999998</v>
      </c>
      <c r="V67" s="47">
        <v>3.3490000000000001E-4</v>
      </c>
      <c r="W67" s="47">
        <v>5.0864005086400516E-3</v>
      </c>
      <c r="X67" s="47">
        <v>1.0093000000000001E-3</v>
      </c>
    </row>
    <row r="68" spans="1:24">
      <c r="A68" s="41">
        <v>392</v>
      </c>
      <c r="B68" s="41">
        <v>392</v>
      </c>
      <c r="C68" s="41" t="s">
        <v>937</v>
      </c>
      <c r="D68" s="41">
        <v>513605519</v>
      </c>
      <c r="E68" s="41" t="s">
        <v>201</v>
      </c>
      <c r="F68" s="41" t="s">
        <v>938</v>
      </c>
      <c r="G68" s="41" t="s">
        <v>939</v>
      </c>
      <c r="H68" s="41" t="s">
        <v>204</v>
      </c>
      <c r="I68" s="41" t="s">
        <v>791</v>
      </c>
      <c r="J68" s="41" t="s">
        <v>71</v>
      </c>
      <c r="K68" s="41" t="s">
        <v>71</v>
      </c>
      <c r="L68" s="34" t="s">
        <v>206</v>
      </c>
      <c r="M68" s="34" t="s">
        <v>107</v>
      </c>
      <c r="N68" s="41" t="s">
        <v>255</v>
      </c>
      <c r="O68" s="41" t="s">
        <v>72</v>
      </c>
      <c r="P68" s="41" t="s">
        <v>75</v>
      </c>
      <c r="Q68" s="45">
        <v>128897</v>
      </c>
      <c r="R68" s="45">
        <v>1</v>
      </c>
      <c r="S68" s="45">
        <v>449.3</v>
      </c>
      <c r="T68" s="37">
        <v>0</v>
      </c>
      <c r="U68" s="45">
        <v>579.13422000000003</v>
      </c>
      <c r="V68" s="47">
        <v>1.6394000000000001E-3</v>
      </c>
      <c r="W68" s="47">
        <v>1.2843001284300131E-3</v>
      </c>
      <c r="X68" s="47">
        <v>2.5480000000000001E-4</v>
      </c>
    </row>
    <row r="69" spans="1:24">
      <c r="A69" s="41">
        <v>392</v>
      </c>
      <c r="B69" s="41">
        <v>392</v>
      </c>
      <c r="C69" s="41" t="s">
        <v>940</v>
      </c>
      <c r="D69" s="41">
        <v>520034695</v>
      </c>
      <c r="E69" s="41" t="s">
        <v>201</v>
      </c>
      <c r="F69" s="41" t="s">
        <v>941</v>
      </c>
      <c r="G69" s="41" t="s">
        <v>942</v>
      </c>
      <c r="H69" s="41" t="s">
        <v>204</v>
      </c>
      <c r="I69" s="41" t="s">
        <v>791</v>
      </c>
      <c r="J69" s="41" t="s">
        <v>71</v>
      </c>
      <c r="K69" s="41" t="s">
        <v>71</v>
      </c>
      <c r="L69" s="34" t="s">
        <v>206</v>
      </c>
      <c r="M69" s="34" t="s">
        <v>107</v>
      </c>
      <c r="N69" s="41" t="s">
        <v>760</v>
      </c>
      <c r="O69" s="41" t="s">
        <v>72</v>
      </c>
      <c r="P69" s="41" t="s">
        <v>75</v>
      </c>
      <c r="Q69" s="45">
        <v>20464</v>
      </c>
      <c r="R69" s="45">
        <v>1</v>
      </c>
      <c r="S69" s="45">
        <v>8680</v>
      </c>
      <c r="T69" s="37">
        <v>0</v>
      </c>
      <c r="U69" s="45">
        <v>1776.2752</v>
      </c>
      <c r="V69" s="47">
        <v>2.856E-4</v>
      </c>
      <c r="W69" s="47">
        <v>3.93900039390004E-3</v>
      </c>
      <c r="X69" s="47">
        <v>7.8160000000000002E-4</v>
      </c>
    </row>
    <row r="70" spans="1:24">
      <c r="A70" s="41">
        <v>392</v>
      </c>
      <c r="B70" s="41">
        <v>392</v>
      </c>
      <c r="C70" s="41" t="s">
        <v>943</v>
      </c>
      <c r="D70" s="41">
        <v>513817817</v>
      </c>
      <c r="E70" s="41" t="s">
        <v>201</v>
      </c>
      <c r="F70" s="41" t="s">
        <v>944</v>
      </c>
      <c r="G70" s="41" t="s">
        <v>945</v>
      </c>
      <c r="H70" s="41" t="s">
        <v>204</v>
      </c>
      <c r="I70" s="41" t="s">
        <v>791</v>
      </c>
      <c r="J70" s="41" t="s">
        <v>71</v>
      </c>
      <c r="K70" s="41" t="s">
        <v>71</v>
      </c>
      <c r="L70" s="34" t="s">
        <v>206</v>
      </c>
      <c r="M70" s="34" t="s">
        <v>107</v>
      </c>
      <c r="N70" s="41" t="s">
        <v>255</v>
      </c>
      <c r="O70" s="41" t="s">
        <v>72</v>
      </c>
      <c r="P70" s="41" t="s">
        <v>75</v>
      </c>
      <c r="Q70" s="45">
        <v>23952</v>
      </c>
      <c r="R70" s="45">
        <v>1</v>
      </c>
      <c r="S70" s="45">
        <v>11810</v>
      </c>
      <c r="T70" s="37">
        <v>0</v>
      </c>
      <c r="U70" s="45">
        <v>2828.7312000000002</v>
      </c>
      <c r="V70" s="47">
        <v>1.137E-3</v>
      </c>
      <c r="W70" s="47">
        <v>6.2729006272900633E-3</v>
      </c>
      <c r="X70" s="47">
        <v>1.2447000000000001E-3</v>
      </c>
    </row>
    <row r="71" spans="1:24">
      <c r="A71" s="41">
        <v>392</v>
      </c>
      <c r="B71" s="41">
        <v>392</v>
      </c>
      <c r="C71" s="41" t="s">
        <v>946</v>
      </c>
      <c r="D71" s="41">
        <v>520037565</v>
      </c>
      <c r="E71" s="41" t="s">
        <v>201</v>
      </c>
      <c r="F71" s="41" t="s">
        <v>947</v>
      </c>
      <c r="G71" s="41" t="s">
        <v>948</v>
      </c>
      <c r="H71" s="41" t="s">
        <v>204</v>
      </c>
      <c r="I71" s="41" t="s">
        <v>791</v>
      </c>
      <c r="J71" s="41" t="s">
        <v>71</v>
      </c>
      <c r="K71" s="41" t="s">
        <v>71</v>
      </c>
      <c r="L71" s="34" t="s">
        <v>206</v>
      </c>
      <c r="M71" s="34" t="s">
        <v>107</v>
      </c>
      <c r="N71" s="41" t="s">
        <v>646</v>
      </c>
      <c r="O71" s="41" t="s">
        <v>72</v>
      </c>
      <c r="P71" s="41" t="s">
        <v>75</v>
      </c>
      <c r="Q71" s="45">
        <v>1414</v>
      </c>
      <c r="R71" s="45">
        <v>1</v>
      </c>
      <c r="S71" s="45">
        <v>48100</v>
      </c>
      <c r="T71" s="37">
        <v>0</v>
      </c>
      <c r="U71" s="45">
        <v>680.13400000000001</v>
      </c>
      <c r="V71" s="47">
        <v>2.397E-4</v>
      </c>
      <c r="W71" s="47">
        <v>1.5082001508200152E-3</v>
      </c>
      <c r="X71" s="47">
        <v>2.9930000000000001E-4</v>
      </c>
    </row>
    <row r="72" spans="1:24">
      <c r="A72" s="41">
        <v>392</v>
      </c>
      <c r="B72" s="41">
        <v>392</v>
      </c>
      <c r="C72" s="41" t="s">
        <v>949</v>
      </c>
      <c r="D72" s="41">
        <v>513910703</v>
      </c>
      <c r="E72" s="41" t="s">
        <v>201</v>
      </c>
      <c r="F72" s="41" t="s">
        <v>950</v>
      </c>
      <c r="G72" s="41" t="s">
        <v>951</v>
      </c>
      <c r="H72" s="41" t="s">
        <v>204</v>
      </c>
      <c r="I72" s="41" t="s">
        <v>791</v>
      </c>
      <c r="J72" s="41" t="s">
        <v>71</v>
      </c>
      <c r="K72" s="41" t="s">
        <v>71</v>
      </c>
      <c r="L72" s="34" t="s">
        <v>206</v>
      </c>
      <c r="M72" s="34" t="s">
        <v>107</v>
      </c>
      <c r="N72" s="41" t="s">
        <v>215</v>
      </c>
      <c r="O72" s="41" t="s">
        <v>72</v>
      </c>
      <c r="P72" s="41" t="s">
        <v>75</v>
      </c>
      <c r="Q72" s="45">
        <v>1849</v>
      </c>
      <c r="R72" s="45">
        <v>1</v>
      </c>
      <c r="S72" s="45">
        <v>21960</v>
      </c>
      <c r="T72" s="37">
        <v>0</v>
      </c>
      <c r="U72" s="45">
        <v>406.04039999999998</v>
      </c>
      <c r="V72" s="47">
        <v>1.2530000000000001E-4</v>
      </c>
      <c r="W72" s="47">
        <v>9.0040009004000918E-4</v>
      </c>
      <c r="X72" s="47">
        <v>1.7870000000000001E-4</v>
      </c>
    </row>
    <row r="73" spans="1:24">
      <c r="A73" s="41">
        <v>392</v>
      </c>
      <c r="B73" s="41">
        <v>392</v>
      </c>
      <c r="C73" s="41" t="s">
        <v>952</v>
      </c>
      <c r="D73" s="41">
        <v>511235434</v>
      </c>
      <c r="E73" s="41" t="s">
        <v>201</v>
      </c>
      <c r="F73" s="41" t="s">
        <v>952</v>
      </c>
      <c r="G73" s="41" t="s">
        <v>953</v>
      </c>
      <c r="H73" s="41" t="s">
        <v>204</v>
      </c>
      <c r="I73" s="41" t="s">
        <v>791</v>
      </c>
      <c r="J73" s="41" t="s">
        <v>71</v>
      </c>
      <c r="K73" s="41" t="s">
        <v>71</v>
      </c>
      <c r="L73" s="34" t="s">
        <v>206</v>
      </c>
      <c r="M73" s="34" t="s">
        <v>107</v>
      </c>
      <c r="N73" s="41" t="s">
        <v>900</v>
      </c>
      <c r="O73" s="41" t="s">
        <v>72</v>
      </c>
      <c r="P73" s="41" t="s">
        <v>75</v>
      </c>
      <c r="Q73" s="45">
        <v>9800</v>
      </c>
      <c r="R73" s="45">
        <v>1</v>
      </c>
      <c r="S73" s="45">
        <v>29040</v>
      </c>
      <c r="T73" s="37">
        <v>0</v>
      </c>
      <c r="U73" s="45">
        <v>2845.92</v>
      </c>
      <c r="V73" s="47">
        <v>2.1589999999999999E-4</v>
      </c>
      <c r="W73" s="47">
        <v>6.3110006311000643E-3</v>
      </c>
      <c r="X73" s="47">
        <v>1.2522E-3</v>
      </c>
    </row>
    <row r="74" spans="1:24">
      <c r="A74" s="41">
        <v>392</v>
      </c>
      <c r="B74" s="41">
        <v>392</v>
      </c>
      <c r="C74" s="41" t="s">
        <v>954</v>
      </c>
      <c r="D74" s="41">
        <v>520033424</v>
      </c>
      <c r="E74" s="41" t="s">
        <v>201</v>
      </c>
      <c r="F74" s="41" t="s">
        <v>955</v>
      </c>
      <c r="G74" s="41" t="s">
        <v>956</v>
      </c>
      <c r="H74" s="41" t="s">
        <v>204</v>
      </c>
      <c r="I74" s="41" t="s">
        <v>791</v>
      </c>
      <c r="J74" s="41" t="s">
        <v>71</v>
      </c>
      <c r="K74" s="41" t="s">
        <v>71</v>
      </c>
      <c r="L74" s="34" t="s">
        <v>206</v>
      </c>
      <c r="M74" s="34" t="s">
        <v>107</v>
      </c>
      <c r="N74" s="41" t="s">
        <v>255</v>
      </c>
      <c r="O74" s="41" t="s">
        <v>72</v>
      </c>
      <c r="P74" s="41" t="s">
        <v>75</v>
      </c>
      <c r="Q74" s="45">
        <v>0.64</v>
      </c>
      <c r="R74" s="45">
        <v>1</v>
      </c>
      <c r="S74" s="45">
        <v>42600</v>
      </c>
      <c r="T74" s="37">
        <v>0</v>
      </c>
      <c r="U74" s="45">
        <v>0.27263999999999999</v>
      </c>
      <c r="V74" s="47">
        <v>9.9999999999999995E-8</v>
      </c>
      <c r="W74" s="47">
        <v>6.0000006000000612E-7</v>
      </c>
      <c r="X74" s="47">
        <v>9.9999999999999995E-8</v>
      </c>
    </row>
    <row r="75" spans="1:24">
      <c r="A75" s="41">
        <v>392</v>
      </c>
      <c r="B75" s="41">
        <v>392</v>
      </c>
      <c r="C75" s="41" t="s">
        <v>236</v>
      </c>
      <c r="D75" s="41">
        <v>512719485</v>
      </c>
      <c r="E75" s="41" t="s">
        <v>201</v>
      </c>
      <c r="F75" s="41" t="s">
        <v>957</v>
      </c>
      <c r="G75" s="41" t="s">
        <v>958</v>
      </c>
      <c r="H75" s="41" t="s">
        <v>204</v>
      </c>
      <c r="I75" s="41" t="s">
        <v>791</v>
      </c>
      <c r="J75" s="41" t="s">
        <v>71</v>
      </c>
      <c r="K75" s="41" t="s">
        <v>71</v>
      </c>
      <c r="L75" s="34" t="s">
        <v>206</v>
      </c>
      <c r="M75" s="34" t="s">
        <v>107</v>
      </c>
      <c r="N75" s="41" t="s">
        <v>207</v>
      </c>
      <c r="O75" s="41" t="s">
        <v>72</v>
      </c>
      <c r="P75" s="41" t="s">
        <v>75</v>
      </c>
      <c r="Q75" s="45">
        <v>19290</v>
      </c>
      <c r="R75" s="45">
        <v>1</v>
      </c>
      <c r="S75" s="45">
        <v>1250</v>
      </c>
      <c r="T75" s="37">
        <v>0</v>
      </c>
      <c r="U75" s="45">
        <v>241.125</v>
      </c>
      <c r="V75" s="47">
        <v>1.2799999999999999E-4</v>
      </c>
      <c r="W75" s="47">
        <v>5.3470005347000548E-4</v>
      </c>
      <c r="X75" s="47">
        <v>1.061E-4</v>
      </c>
    </row>
    <row r="76" spans="1:24">
      <c r="A76" s="41">
        <v>392</v>
      </c>
      <c r="B76" s="41">
        <v>392</v>
      </c>
      <c r="C76" s="41" t="s">
        <v>346</v>
      </c>
      <c r="D76" s="41">
        <v>510381601</v>
      </c>
      <c r="E76" s="41" t="s">
        <v>201</v>
      </c>
      <c r="F76" s="41" t="s">
        <v>346</v>
      </c>
      <c r="G76" s="41" t="s">
        <v>959</v>
      </c>
      <c r="H76" s="41" t="s">
        <v>204</v>
      </c>
      <c r="I76" s="41" t="s">
        <v>791</v>
      </c>
      <c r="J76" s="41" t="s">
        <v>71</v>
      </c>
      <c r="K76" s="41" t="s">
        <v>71</v>
      </c>
      <c r="L76" s="34" t="s">
        <v>206</v>
      </c>
      <c r="M76" s="34" t="s">
        <v>107</v>
      </c>
      <c r="N76" s="41" t="s">
        <v>255</v>
      </c>
      <c r="O76" s="41" t="s">
        <v>72</v>
      </c>
      <c r="P76" s="41" t="s">
        <v>75</v>
      </c>
      <c r="Q76" s="45">
        <v>40000</v>
      </c>
      <c r="R76" s="45">
        <v>1</v>
      </c>
      <c r="S76" s="45">
        <v>7670</v>
      </c>
      <c r="T76" s="37">
        <v>0</v>
      </c>
      <c r="U76" s="45">
        <v>3068</v>
      </c>
      <c r="V76" s="47">
        <v>3.5859999999999999E-4</v>
      </c>
      <c r="W76" s="47">
        <v>6.8035006803500685E-3</v>
      </c>
      <c r="X76" s="47">
        <v>1.3500000000000001E-3</v>
      </c>
    </row>
    <row r="77" spans="1:24">
      <c r="A77" s="41">
        <v>392</v>
      </c>
      <c r="B77" s="41">
        <v>392</v>
      </c>
      <c r="C77" s="41" t="s">
        <v>699</v>
      </c>
      <c r="D77" s="41">
        <v>514892801</v>
      </c>
      <c r="E77" s="41" t="s">
        <v>201</v>
      </c>
      <c r="F77" s="41" t="s">
        <v>699</v>
      </c>
      <c r="G77" s="41" t="s">
        <v>960</v>
      </c>
      <c r="H77" s="41" t="s">
        <v>204</v>
      </c>
      <c r="I77" s="41" t="s">
        <v>791</v>
      </c>
      <c r="J77" s="41" t="s">
        <v>71</v>
      </c>
      <c r="K77" s="41" t="s">
        <v>71</v>
      </c>
      <c r="L77" s="34" t="s">
        <v>206</v>
      </c>
      <c r="M77" s="34" t="s">
        <v>107</v>
      </c>
      <c r="N77" s="41" t="s">
        <v>702</v>
      </c>
      <c r="O77" s="41" t="s">
        <v>72</v>
      </c>
      <c r="P77" s="41" t="s">
        <v>75</v>
      </c>
      <c r="Q77" s="45">
        <v>131149</v>
      </c>
      <c r="R77" s="45">
        <v>1</v>
      </c>
      <c r="S77" s="45">
        <v>3000</v>
      </c>
      <c r="T77" s="37">
        <v>0</v>
      </c>
      <c r="U77" s="45">
        <v>3934.47</v>
      </c>
      <c r="V77" s="47">
        <v>3.6680000000000003E-4</v>
      </c>
      <c r="W77" s="47">
        <v>8.7249008724900896E-3</v>
      </c>
      <c r="X77" s="47">
        <v>1.7312E-3</v>
      </c>
    </row>
    <row r="78" spans="1:24">
      <c r="A78" s="41">
        <v>392</v>
      </c>
      <c r="B78" s="41">
        <v>392</v>
      </c>
      <c r="C78" s="41" t="s">
        <v>961</v>
      </c>
      <c r="D78" s="41">
        <v>2250</v>
      </c>
      <c r="E78" s="41" t="s">
        <v>190</v>
      </c>
      <c r="F78" s="41" t="s">
        <v>962</v>
      </c>
      <c r="G78" s="41" t="s">
        <v>963</v>
      </c>
      <c r="H78" s="41" t="s">
        <v>204</v>
      </c>
      <c r="I78" s="41" t="s">
        <v>791</v>
      </c>
      <c r="J78" s="41" t="s">
        <v>71</v>
      </c>
      <c r="K78" s="41" t="s">
        <v>71</v>
      </c>
      <c r="L78" s="34" t="s">
        <v>206</v>
      </c>
      <c r="M78" s="34" t="s">
        <v>107</v>
      </c>
      <c r="N78" s="41" t="s">
        <v>336</v>
      </c>
      <c r="O78" s="41" t="s">
        <v>72</v>
      </c>
      <c r="P78" s="41" t="s">
        <v>75</v>
      </c>
      <c r="Q78" s="45">
        <v>12993.14</v>
      </c>
      <c r="R78" s="45">
        <v>1</v>
      </c>
      <c r="S78" s="45">
        <v>27780</v>
      </c>
      <c r="T78" s="37">
        <v>0</v>
      </c>
      <c r="U78" s="45">
        <v>3609.4942900000001</v>
      </c>
      <c r="V78" s="47">
        <v>2.288E-4</v>
      </c>
      <c r="W78" s="47">
        <v>8.0043008004300822E-3</v>
      </c>
      <c r="X78" s="47">
        <v>1.5881999999999999E-3</v>
      </c>
    </row>
    <row r="79" spans="1:24">
      <c r="A79" s="41">
        <v>392</v>
      </c>
      <c r="B79" s="41">
        <v>392</v>
      </c>
      <c r="C79" s="41" t="s">
        <v>964</v>
      </c>
      <c r="D79" s="41">
        <v>510490071</v>
      </c>
      <c r="E79" s="41" t="s">
        <v>201</v>
      </c>
      <c r="F79" s="41" t="s">
        <v>965</v>
      </c>
      <c r="G79" s="41" t="s">
        <v>966</v>
      </c>
      <c r="H79" s="41" t="s">
        <v>204</v>
      </c>
      <c r="I79" s="41" t="s">
        <v>791</v>
      </c>
      <c r="J79" s="41" t="s">
        <v>71</v>
      </c>
      <c r="K79" s="41" t="s">
        <v>71</v>
      </c>
      <c r="L79" s="34" t="s">
        <v>206</v>
      </c>
      <c r="M79" s="34" t="s">
        <v>107</v>
      </c>
      <c r="N79" s="41" t="s">
        <v>646</v>
      </c>
      <c r="O79" s="41" t="s">
        <v>72</v>
      </c>
      <c r="P79" s="41" t="s">
        <v>75</v>
      </c>
      <c r="Q79" s="45">
        <v>214143.05</v>
      </c>
      <c r="R79" s="45">
        <v>1</v>
      </c>
      <c r="S79" s="45">
        <v>452</v>
      </c>
      <c r="T79" s="37">
        <v>0</v>
      </c>
      <c r="U79" s="45">
        <v>967.92657999999994</v>
      </c>
      <c r="V79" s="47">
        <v>3.8926E-3</v>
      </c>
      <c r="W79" s="47">
        <v>2.146400214640022E-3</v>
      </c>
      <c r="X79" s="47">
        <v>4.259E-4</v>
      </c>
    </row>
    <row r="80" spans="1:24">
      <c r="A80" s="41">
        <v>392</v>
      </c>
      <c r="B80" s="41">
        <v>392</v>
      </c>
      <c r="C80" s="41" t="s">
        <v>967</v>
      </c>
      <c r="D80" s="41">
        <v>520041146</v>
      </c>
      <c r="E80" s="41" t="s">
        <v>201</v>
      </c>
      <c r="F80" s="41" t="s">
        <v>968</v>
      </c>
      <c r="G80" s="41" t="s">
        <v>969</v>
      </c>
      <c r="H80" s="41" t="s">
        <v>204</v>
      </c>
      <c r="I80" s="41" t="s">
        <v>791</v>
      </c>
      <c r="J80" s="41" t="s">
        <v>71</v>
      </c>
      <c r="K80" s="41" t="s">
        <v>71</v>
      </c>
      <c r="L80" s="34" t="s">
        <v>206</v>
      </c>
      <c r="M80" s="34" t="s">
        <v>107</v>
      </c>
      <c r="N80" s="41" t="s">
        <v>336</v>
      </c>
      <c r="O80" s="41" t="s">
        <v>72</v>
      </c>
      <c r="P80" s="41" t="s">
        <v>75</v>
      </c>
      <c r="Q80" s="45">
        <v>79366.7</v>
      </c>
      <c r="R80" s="45">
        <v>1</v>
      </c>
      <c r="S80" s="45">
        <v>7640</v>
      </c>
      <c r="T80" s="37">
        <v>0</v>
      </c>
      <c r="U80" s="45">
        <v>6063.6158800000003</v>
      </c>
      <c r="V80" s="47">
        <v>6.6410000000000004E-4</v>
      </c>
      <c r="W80" s="47">
        <v>1.3446401344640138E-2</v>
      </c>
      <c r="X80" s="47">
        <v>2.6681000000000001E-3</v>
      </c>
    </row>
    <row r="81" spans="1:24">
      <c r="A81" s="41">
        <v>392</v>
      </c>
      <c r="B81" s="41">
        <v>392</v>
      </c>
      <c r="C81" s="41" t="s">
        <v>374</v>
      </c>
      <c r="D81" s="41">
        <v>514401702</v>
      </c>
      <c r="E81" s="41" t="s">
        <v>201</v>
      </c>
      <c r="F81" s="41" t="s">
        <v>970</v>
      </c>
      <c r="G81" s="41" t="s">
        <v>971</v>
      </c>
      <c r="H81" s="41" t="s">
        <v>204</v>
      </c>
      <c r="I81" s="41" t="s">
        <v>791</v>
      </c>
      <c r="J81" s="41" t="s">
        <v>71</v>
      </c>
      <c r="K81" s="41" t="s">
        <v>71</v>
      </c>
      <c r="L81" s="34" t="s">
        <v>206</v>
      </c>
      <c r="M81" s="34" t="s">
        <v>107</v>
      </c>
      <c r="N81" s="41" t="s">
        <v>268</v>
      </c>
      <c r="O81" s="41" t="s">
        <v>72</v>
      </c>
      <c r="P81" s="41" t="s">
        <v>75</v>
      </c>
      <c r="Q81" s="45">
        <v>139925.59</v>
      </c>
      <c r="R81" s="45">
        <v>1</v>
      </c>
      <c r="S81" s="45">
        <v>4100</v>
      </c>
      <c r="T81" s="37">
        <v>0</v>
      </c>
      <c r="U81" s="45">
        <v>5736.9491900000003</v>
      </c>
      <c r="V81" s="47">
        <v>5.0500000000000002E-4</v>
      </c>
      <c r="W81" s="47">
        <v>1.2722001272200131E-2</v>
      </c>
      <c r="X81" s="47">
        <v>2.5243000000000002E-3</v>
      </c>
    </row>
    <row r="82" spans="1:24">
      <c r="A82" s="41">
        <v>392</v>
      </c>
      <c r="B82" s="41">
        <v>392</v>
      </c>
      <c r="C82" s="41" t="s">
        <v>972</v>
      </c>
      <c r="D82" s="41">
        <v>512466723</v>
      </c>
      <c r="E82" s="41" t="s">
        <v>201</v>
      </c>
      <c r="F82" s="41" t="s">
        <v>972</v>
      </c>
      <c r="G82" s="41" t="s">
        <v>973</v>
      </c>
      <c r="H82" s="41" t="s">
        <v>204</v>
      </c>
      <c r="I82" s="41" t="s">
        <v>791</v>
      </c>
      <c r="J82" s="41" t="s">
        <v>71</v>
      </c>
      <c r="K82" s="41" t="s">
        <v>71</v>
      </c>
      <c r="L82" s="34" t="s">
        <v>206</v>
      </c>
      <c r="M82" s="34" t="s">
        <v>107</v>
      </c>
      <c r="N82" s="41" t="s">
        <v>646</v>
      </c>
      <c r="O82" s="41" t="s">
        <v>72</v>
      </c>
      <c r="P82" s="41" t="s">
        <v>75</v>
      </c>
      <c r="Q82" s="45">
        <v>684970</v>
      </c>
      <c r="R82" s="45">
        <v>1</v>
      </c>
      <c r="S82" s="45">
        <v>732.6</v>
      </c>
      <c r="T82" s="37">
        <v>82.085899999999995</v>
      </c>
      <c r="U82" s="45">
        <v>5100.1761299999998</v>
      </c>
      <c r="V82" s="47">
        <v>7.4596999999999997E-3</v>
      </c>
      <c r="W82" s="47">
        <v>1.1309901130990115E-2</v>
      </c>
      <c r="X82" s="47">
        <v>2.2442E-3</v>
      </c>
    </row>
    <row r="83" spans="1:24">
      <c r="A83" s="41">
        <v>392</v>
      </c>
      <c r="B83" s="41">
        <v>392</v>
      </c>
      <c r="C83" s="41" t="s">
        <v>974</v>
      </c>
      <c r="D83" s="41">
        <v>512607888</v>
      </c>
      <c r="E83" s="41" t="s">
        <v>201</v>
      </c>
      <c r="F83" s="41" t="s">
        <v>974</v>
      </c>
      <c r="G83" s="41" t="s">
        <v>975</v>
      </c>
      <c r="H83" s="41" t="s">
        <v>204</v>
      </c>
      <c r="I83" s="41" t="s">
        <v>791</v>
      </c>
      <c r="J83" s="41" t="s">
        <v>71</v>
      </c>
      <c r="K83" s="41" t="s">
        <v>71</v>
      </c>
      <c r="L83" s="34" t="s">
        <v>206</v>
      </c>
      <c r="M83" s="34" t="s">
        <v>107</v>
      </c>
      <c r="N83" s="41" t="s">
        <v>976</v>
      </c>
      <c r="O83" s="41" t="s">
        <v>72</v>
      </c>
      <c r="P83" s="41" t="s">
        <v>75</v>
      </c>
      <c r="Q83" s="45">
        <v>1961</v>
      </c>
      <c r="R83" s="45">
        <v>1</v>
      </c>
      <c r="S83" s="45">
        <v>58480</v>
      </c>
      <c r="T83" s="37">
        <v>0</v>
      </c>
      <c r="U83" s="45">
        <v>1146.7927999999999</v>
      </c>
      <c r="V83" s="47">
        <v>1.1900000000000001E-4</v>
      </c>
      <c r="W83" s="47">
        <v>2.5431002543100257E-3</v>
      </c>
      <c r="X83" s="47">
        <v>5.0460000000000001E-4</v>
      </c>
    </row>
    <row r="84" spans="1:24">
      <c r="A84" s="41">
        <v>392</v>
      </c>
      <c r="B84" s="41">
        <v>392</v>
      </c>
      <c r="C84" s="41" t="s">
        <v>370</v>
      </c>
      <c r="D84" s="41">
        <v>550263107</v>
      </c>
      <c r="E84" s="41" t="s">
        <v>201</v>
      </c>
      <c r="F84" s="41" t="s">
        <v>977</v>
      </c>
      <c r="G84" s="41" t="s">
        <v>978</v>
      </c>
      <c r="H84" s="41" t="s">
        <v>204</v>
      </c>
      <c r="I84" s="41" t="s">
        <v>801</v>
      </c>
      <c r="J84" s="41" t="s">
        <v>71</v>
      </c>
      <c r="K84" s="41" t="s">
        <v>71</v>
      </c>
      <c r="L84" s="34" t="s">
        <v>206</v>
      </c>
      <c r="M84" s="34" t="s">
        <v>107</v>
      </c>
      <c r="N84" s="41" t="s">
        <v>229</v>
      </c>
      <c r="O84" s="41" t="s">
        <v>72</v>
      </c>
      <c r="P84" s="41" t="s">
        <v>75</v>
      </c>
      <c r="Q84" s="45">
        <v>91203</v>
      </c>
      <c r="R84" s="45">
        <v>1</v>
      </c>
      <c r="S84" s="45">
        <v>9900</v>
      </c>
      <c r="T84" s="37">
        <v>0</v>
      </c>
      <c r="U84" s="45">
        <v>9029.0969999999998</v>
      </c>
      <c r="V84" s="47">
        <v>8.7940000000000002E-4</v>
      </c>
      <c r="W84" s="47">
        <v>2.0022602002260206E-2</v>
      </c>
      <c r="X84" s="47">
        <v>3.9728999999999997E-3</v>
      </c>
    </row>
    <row r="85" spans="1:24">
      <c r="A85" s="41">
        <v>392</v>
      </c>
      <c r="B85" s="41">
        <v>392</v>
      </c>
      <c r="C85" s="41" t="s">
        <v>979</v>
      </c>
      <c r="D85" s="41">
        <v>514837111</v>
      </c>
      <c r="E85" s="41" t="s">
        <v>201</v>
      </c>
      <c r="F85" s="41" t="s">
        <v>979</v>
      </c>
      <c r="G85" s="41" t="s">
        <v>980</v>
      </c>
      <c r="H85" s="41" t="s">
        <v>204</v>
      </c>
      <c r="I85" s="41" t="s">
        <v>791</v>
      </c>
      <c r="J85" s="41" t="s">
        <v>71</v>
      </c>
      <c r="K85" s="41" t="s">
        <v>71</v>
      </c>
      <c r="L85" s="34" t="s">
        <v>206</v>
      </c>
      <c r="M85" s="34" t="s">
        <v>107</v>
      </c>
      <c r="N85" s="41" t="s">
        <v>229</v>
      </c>
      <c r="O85" s="41" t="s">
        <v>72</v>
      </c>
      <c r="P85" s="41" t="s">
        <v>75</v>
      </c>
      <c r="Q85" s="45">
        <v>123400</v>
      </c>
      <c r="R85" s="45">
        <v>1</v>
      </c>
      <c r="S85" s="45">
        <v>2460</v>
      </c>
      <c r="T85" s="37">
        <v>0</v>
      </c>
      <c r="U85" s="45">
        <v>3035.64</v>
      </c>
      <c r="V85" s="47">
        <v>6.1695999999999999E-3</v>
      </c>
      <c r="W85" s="47">
        <v>6.7317006731700685E-3</v>
      </c>
      <c r="X85" s="47">
        <v>1.3357E-3</v>
      </c>
    </row>
    <row r="86" spans="1:24">
      <c r="A86" s="41">
        <v>392</v>
      </c>
      <c r="B86" s="41">
        <v>392</v>
      </c>
      <c r="C86" s="41" t="s">
        <v>981</v>
      </c>
      <c r="D86" s="41">
        <v>510095987</v>
      </c>
      <c r="E86" s="41" t="s">
        <v>201</v>
      </c>
      <c r="F86" s="41" t="s">
        <v>982</v>
      </c>
      <c r="G86" s="41" t="s">
        <v>983</v>
      </c>
      <c r="H86" s="41" t="s">
        <v>204</v>
      </c>
      <c r="I86" s="41" t="s">
        <v>791</v>
      </c>
      <c r="J86" s="41" t="s">
        <v>71</v>
      </c>
      <c r="K86" s="41" t="s">
        <v>71</v>
      </c>
      <c r="L86" s="34" t="s">
        <v>206</v>
      </c>
      <c r="M86" s="34" t="s">
        <v>107</v>
      </c>
      <c r="N86" s="41" t="s">
        <v>646</v>
      </c>
      <c r="O86" s="41" t="s">
        <v>72</v>
      </c>
      <c r="P86" s="41" t="s">
        <v>75</v>
      </c>
      <c r="Q86" s="45">
        <v>81839</v>
      </c>
      <c r="R86" s="45">
        <v>1</v>
      </c>
      <c r="S86" s="45">
        <v>577.70000000000005</v>
      </c>
      <c r="T86" s="37">
        <v>0</v>
      </c>
      <c r="U86" s="45">
        <v>472.78390000000002</v>
      </c>
      <c r="V86" s="47">
        <v>1.0120000000000001E-3</v>
      </c>
      <c r="W86" s="47">
        <v>1.0484001048400105E-3</v>
      </c>
      <c r="X86" s="47">
        <v>2.0799999999999999E-4</v>
      </c>
    </row>
    <row r="87" spans="1:24">
      <c r="A87" s="41">
        <v>392</v>
      </c>
      <c r="B87" s="41">
        <v>392</v>
      </c>
      <c r="C87" s="41" t="s">
        <v>984</v>
      </c>
      <c r="D87" s="41">
        <v>1762</v>
      </c>
      <c r="E87" s="41" t="s">
        <v>190</v>
      </c>
      <c r="F87" s="41" t="s">
        <v>985</v>
      </c>
      <c r="G87" s="41" t="s">
        <v>986</v>
      </c>
      <c r="H87" s="41" t="s">
        <v>204</v>
      </c>
      <c r="I87" s="41" t="s">
        <v>791</v>
      </c>
      <c r="J87" s="41" t="s">
        <v>71</v>
      </c>
      <c r="K87" s="41" t="s">
        <v>246</v>
      </c>
      <c r="L87" s="34" t="s">
        <v>206</v>
      </c>
      <c r="M87" s="34" t="s">
        <v>107</v>
      </c>
      <c r="N87" s="41" t="s">
        <v>229</v>
      </c>
      <c r="O87" s="41" t="s">
        <v>72</v>
      </c>
      <c r="P87" s="41" t="s">
        <v>75</v>
      </c>
      <c r="Q87" s="45">
        <v>37717</v>
      </c>
      <c r="R87" s="45">
        <v>1</v>
      </c>
      <c r="S87" s="45">
        <v>4272</v>
      </c>
      <c r="T87" s="37">
        <v>38.380800000000001</v>
      </c>
      <c r="U87" s="45">
        <v>1649.6510599999999</v>
      </c>
      <c r="V87" s="47">
        <v>2.0460000000000001E-4</v>
      </c>
      <c r="W87" s="47">
        <v>3.6582003658200369E-3</v>
      </c>
      <c r="X87" s="47">
        <v>7.2590000000000003E-4</v>
      </c>
    </row>
    <row r="88" spans="1:24">
      <c r="A88" s="41">
        <v>392</v>
      </c>
      <c r="B88" s="41">
        <v>392</v>
      </c>
      <c r="C88" s="41" t="s">
        <v>987</v>
      </c>
      <c r="D88" s="41">
        <v>515818524</v>
      </c>
      <c r="E88" s="41" t="s">
        <v>201</v>
      </c>
      <c r="F88" s="41" t="s">
        <v>987</v>
      </c>
      <c r="G88" s="41" t="s">
        <v>988</v>
      </c>
      <c r="H88" s="41" t="s">
        <v>204</v>
      </c>
      <c r="I88" s="41" t="s">
        <v>791</v>
      </c>
      <c r="J88" s="41" t="s">
        <v>71</v>
      </c>
      <c r="K88" s="41" t="s">
        <v>71</v>
      </c>
      <c r="L88" s="34" t="s">
        <v>206</v>
      </c>
      <c r="M88" s="34" t="s">
        <v>107</v>
      </c>
      <c r="N88" s="41" t="s">
        <v>845</v>
      </c>
      <c r="O88" s="41" t="s">
        <v>72</v>
      </c>
      <c r="P88" s="41" t="s">
        <v>75</v>
      </c>
      <c r="Q88" s="45">
        <v>28938</v>
      </c>
      <c r="R88" s="45">
        <v>1</v>
      </c>
      <c r="S88" s="45">
        <v>2307</v>
      </c>
      <c r="T88" s="37">
        <v>0</v>
      </c>
      <c r="U88" s="45">
        <v>667.59965999999997</v>
      </c>
      <c r="V88" s="47">
        <v>1.4446999999999999E-3</v>
      </c>
      <c r="W88" s="47">
        <v>1.4804001480400151E-3</v>
      </c>
      <c r="X88" s="47">
        <v>2.9379999999999999E-4</v>
      </c>
    </row>
    <row r="89" spans="1:24">
      <c r="A89" s="41">
        <v>392</v>
      </c>
      <c r="B89" s="41">
        <v>392</v>
      </c>
      <c r="C89" s="41" t="s">
        <v>989</v>
      </c>
      <c r="D89" s="41">
        <v>515883809</v>
      </c>
      <c r="E89" s="41" t="s">
        <v>201</v>
      </c>
      <c r="F89" s="41" t="s">
        <v>990</v>
      </c>
      <c r="G89" s="41" t="s">
        <v>991</v>
      </c>
      <c r="H89" s="41" t="s">
        <v>204</v>
      </c>
      <c r="I89" s="41" t="s">
        <v>791</v>
      </c>
      <c r="J89" s="41" t="s">
        <v>71</v>
      </c>
      <c r="K89" s="41" t="s">
        <v>71</v>
      </c>
      <c r="L89" s="34" t="s">
        <v>206</v>
      </c>
      <c r="M89" s="34" t="s">
        <v>107</v>
      </c>
      <c r="N89" s="41" t="s">
        <v>792</v>
      </c>
      <c r="O89" s="41" t="s">
        <v>72</v>
      </c>
      <c r="P89" s="41" t="s">
        <v>75</v>
      </c>
      <c r="Q89" s="45">
        <v>53586.73</v>
      </c>
      <c r="R89" s="45">
        <v>1</v>
      </c>
      <c r="S89" s="45">
        <v>442.2</v>
      </c>
      <c r="T89" s="37">
        <v>0</v>
      </c>
      <c r="U89" s="45">
        <v>236.96052</v>
      </c>
      <c r="V89" s="47">
        <v>2.6055000000000002E-3</v>
      </c>
      <c r="W89" s="47">
        <v>5.255000525500054E-4</v>
      </c>
      <c r="X89" s="47">
        <v>1.043E-4</v>
      </c>
    </row>
    <row r="90" spans="1:24">
      <c r="A90" s="41">
        <v>392</v>
      </c>
      <c r="B90" s="41">
        <v>392</v>
      </c>
      <c r="C90" s="41" t="s">
        <v>992</v>
      </c>
      <c r="D90" s="41">
        <v>520020033</v>
      </c>
      <c r="E90" s="41" t="s">
        <v>201</v>
      </c>
      <c r="F90" s="41" t="s">
        <v>993</v>
      </c>
      <c r="G90" s="41" t="s">
        <v>994</v>
      </c>
      <c r="H90" s="41" t="s">
        <v>204</v>
      </c>
      <c r="I90" s="41" t="s">
        <v>791</v>
      </c>
      <c r="J90" s="41" t="s">
        <v>71</v>
      </c>
      <c r="K90" s="41" t="s">
        <v>71</v>
      </c>
      <c r="L90" s="34" t="s">
        <v>206</v>
      </c>
      <c r="M90" s="34" t="s">
        <v>107</v>
      </c>
      <c r="N90" s="41" t="s">
        <v>995</v>
      </c>
      <c r="O90" s="41" t="s">
        <v>72</v>
      </c>
      <c r="P90" s="41" t="s">
        <v>75</v>
      </c>
      <c r="Q90" s="45">
        <v>21932</v>
      </c>
      <c r="R90" s="45">
        <v>1</v>
      </c>
      <c r="S90" s="45">
        <v>6510</v>
      </c>
      <c r="T90" s="37">
        <v>0</v>
      </c>
      <c r="U90" s="45">
        <v>1427.7732000000001</v>
      </c>
      <c r="V90" s="47">
        <v>2.4030000000000001E-4</v>
      </c>
      <c r="W90" s="47">
        <v>3.1662003166200324E-3</v>
      </c>
      <c r="X90" s="47">
        <v>6.2819999999999998E-4</v>
      </c>
    </row>
    <row r="91" spans="1:24">
      <c r="A91" s="41">
        <v>392</v>
      </c>
      <c r="B91" s="41">
        <v>392</v>
      </c>
      <c r="C91" s="41" t="s">
        <v>996</v>
      </c>
      <c r="D91" s="41">
        <v>511344186</v>
      </c>
      <c r="E91" s="41" t="s">
        <v>201</v>
      </c>
      <c r="F91" s="41" t="s">
        <v>996</v>
      </c>
      <c r="G91" s="41" t="s">
        <v>997</v>
      </c>
      <c r="H91" s="41" t="s">
        <v>204</v>
      </c>
      <c r="I91" s="41" t="s">
        <v>791</v>
      </c>
      <c r="J91" s="41" t="s">
        <v>71</v>
      </c>
      <c r="K91" s="41" t="s">
        <v>71</v>
      </c>
      <c r="L91" s="34" t="s">
        <v>206</v>
      </c>
      <c r="M91" s="34" t="s">
        <v>107</v>
      </c>
      <c r="N91" s="41" t="s">
        <v>523</v>
      </c>
      <c r="O91" s="41" t="s">
        <v>72</v>
      </c>
      <c r="P91" s="41" t="s">
        <v>75</v>
      </c>
      <c r="Q91" s="45">
        <v>13298</v>
      </c>
      <c r="R91" s="45">
        <v>1</v>
      </c>
      <c r="S91" s="45">
        <v>30850</v>
      </c>
      <c r="T91" s="37">
        <v>0</v>
      </c>
      <c r="U91" s="45">
        <v>4102.433</v>
      </c>
      <c r="V91" s="47">
        <v>9.1779999999999997E-4</v>
      </c>
      <c r="W91" s="47">
        <v>9.0974009097400926E-3</v>
      </c>
      <c r="X91" s="47">
        <v>1.8051E-3</v>
      </c>
    </row>
    <row r="92" spans="1:24">
      <c r="A92" s="41">
        <v>392</v>
      </c>
      <c r="B92" s="41">
        <v>392</v>
      </c>
      <c r="C92" s="41" t="s">
        <v>998</v>
      </c>
      <c r="D92" s="41">
        <v>516117181</v>
      </c>
      <c r="E92" s="41" t="s">
        <v>201</v>
      </c>
      <c r="F92" s="41" t="s">
        <v>999</v>
      </c>
      <c r="G92" s="41" t="s">
        <v>1000</v>
      </c>
      <c r="H92" s="41" t="s">
        <v>204</v>
      </c>
      <c r="I92" s="41" t="s">
        <v>791</v>
      </c>
      <c r="J92" s="41" t="s">
        <v>71</v>
      </c>
      <c r="K92" s="41" t="s">
        <v>71</v>
      </c>
      <c r="L92" s="34" t="s">
        <v>206</v>
      </c>
      <c r="M92" s="34" t="s">
        <v>107</v>
      </c>
      <c r="N92" s="41" t="s">
        <v>207</v>
      </c>
      <c r="O92" s="41" t="s">
        <v>72</v>
      </c>
      <c r="P92" s="41" t="s">
        <v>75</v>
      </c>
      <c r="Q92" s="45">
        <v>39071.800000000003</v>
      </c>
      <c r="R92" s="45">
        <v>1</v>
      </c>
      <c r="S92" s="45">
        <v>513.9</v>
      </c>
      <c r="T92" s="37">
        <v>0</v>
      </c>
      <c r="U92" s="45">
        <v>200.78998000000001</v>
      </c>
      <c r="V92" s="47">
        <v>3.9859999999999999E-4</v>
      </c>
      <c r="W92" s="47">
        <v>4.453000445300045E-4</v>
      </c>
      <c r="X92" s="47">
        <v>8.8399999999999994E-5</v>
      </c>
    </row>
    <row r="93" spans="1:24">
      <c r="A93" s="41">
        <v>392</v>
      </c>
      <c r="B93" s="41">
        <v>392</v>
      </c>
      <c r="C93" s="41" t="s">
        <v>1001</v>
      </c>
      <c r="D93" s="41">
        <v>515364891</v>
      </c>
      <c r="E93" s="41" t="s">
        <v>201</v>
      </c>
      <c r="F93" s="41" t="s">
        <v>1001</v>
      </c>
      <c r="G93" s="41" t="s">
        <v>1002</v>
      </c>
      <c r="H93" s="41" t="s">
        <v>204</v>
      </c>
      <c r="I93" s="41" t="s">
        <v>791</v>
      </c>
      <c r="J93" s="41" t="s">
        <v>71</v>
      </c>
      <c r="K93" s="41" t="s">
        <v>71</v>
      </c>
      <c r="L93" s="34" t="s">
        <v>206</v>
      </c>
      <c r="M93" s="34" t="s">
        <v>107</v>
      </c>
      <c r="N93" s="41" t="s">
        <v>336</v>
      </c>
      <c r="O93" s="41" t="s">
        <v>72</v>
      </c>
      <c r="P93" s="41" t="s">
        <v>75</v>
      </c>
      <c r="Q93" s="45">
        <v>25000</v>
      </c>
      <c r="R93" s="45">
        <v>1</v>
      </c>
      <c r="S93" s="45">
        <v>1532</v>
      </c>
      <c r="T93" s="37">
        <v>0</v>
      </c>
      <c r="U93" s="45">
        <v>383</v>
      </c>
      <c r="V93" s="47">
        <v>1.404E-4</v>
      </c>
      <c r="W93" s="47">
        <v>8.4930008493000865E-4</v>
      </c>
      <c r="X93" s="47">
        <v>1.685E-4</v>
      </c>
    </row>
    <row r="94" spans="1:24">
      <c r="A94" s="41">
        <v>392</v>
      </c>
      <c r="B94" s="41">
        <v>392</v>
      </c>
      <c r="C94" s="41" t="s">
        <v>1003</v>
      </c>
      <c r="D94" s="41">
        <v>516084753</v>
      </c>
      <c r="E94" s="41" t="s">
        <v>201</v>
      </c>
      <c r="F94" s="41" t="s">
        <v>1003</v>
      </c>
      <c r="G94" s="41" t="s">
        <v>1004</v>
      </c>
      <c r="H94" s="41" t="s">
        <v>204</v>
      </c>
      <c r="I94" s="41" t="s">
        <v>791</v>
      </c>
      <c r="J94" s="41" t="s">
        <v>71</v>
      </c>
      <c r="K94" s="41" t="s">
        <v>71</v>
      </c>
      <c r="L94" s="34" t="s">
        <v>206</v>
      </c>
      <c r="M94" s="34" t="s">
        <v>107</v>
      </c>
      <c r="N94" s="41" t="s">
        <v>382</v>
      </c>
      <c r="O94" s="41" t="s">
        <v>72</v>
      </c>
      <c r="P94" s="41" t="s">
        <v>75</v>
      </c>
      <c r="Q94" s="45">
        <v>2768</v>
      </c>
      <c r="R94" s="45">
        <v>1</v>
      </c>
      <c r="S94" s="45">
        <v>14760</v>
      </c>
      <c r="T94" s="37">
        <v>0</v>
      </c>
      <c r="U94" s="45">
        <v>408.55680000000001</v>
      </c>
      <c r="V94" s="47">
        <v>1.1069999999999999E-4</v>
      </c>
      <c r="W94" s="47">
        <v>9.0600009060000928E-4</v>
      </c>
      <c r="X94" s="47">
        <v>1.7980000000000001E-4</v>
      </c>
    </row>
    <row r="95" spans="1:24">
      <c r="A95" s="41">
        <v>392</v>
      </c>
      <c r="B95" s="41">
        <v>392</v>
      </c>
      <c r="C95" s="41" t="s">
        <v>1005</v>
      </c>
      <c r="D95" s="41">
        <v>514707736</v>
      </c>
      <c r="E95" s="41" t="s">
        <v>201</v>
      </c>
      <c r="F95" s="41" t="s">
        <v>1005</v>
      </c>
      <c r="G95" s="41" t="s">
        <v>1006</v>
      </c>
      <c r="H95" s="41" t="s">
        <v>204</v>
      </c>
      <c r="I95" s="41" t="s">
        <v>791</v>
      </c>
      <c r="J95" s="41" t="s">
        <v>71</v>
      </c>
      <c r="K95" s="41" t="s">
        <v>71</v>
      </c>
      <c r="L95" s="34" t="s">
        <v>206</v>
      </c>
      <c r="M95" s="34" t="s">
        <v>107</v>
      </c>
      <c r="N95" s="41" t="s">
        <v>1007</v>
      </c>
      <c r="O95" s="41" t="s">
        <v>72</v>
      </c>
      <c r="P95" s="41" t="s">
        <v>75</v>
      </c>
      <c r="Q95" s="45">
        <v>37085</v>
      </c>
      <c r="R95" s="45">
        <v>1</v>
      </c>
      <c r="S95" s="45">
        <v>30.8</v>
      </c>
      <c r="T95" s="37">
        <v>0</v>
      </c>
      <c r="U95" s="45">
        <v>11.422180000000001</v>
      </c>
      <c r="V95" s="47">
        <v>1.3860000000000001E-3</v>
      </c>
      <c r="W95" s="47">
        <v>2.5300002530000255E-5</v>
      </c>
      <c r="X95" s="47">
        <v>5.0000000000000004E-6</v>
      </c>
    </row>
    <row r="96" spans="1:24">
      <c r="A96" s="41">
        <v>392</v>
      </c>
      <c r="B96" s="41">
        <v>392</v>
      </c>
      <c r="C96" s="41" t="s">
        <v>219</v>
      </c>
      <c r="D96" s="41">
        <v>513893123</v>
      </c>
      <c r="E96" s="41" t="s">
        <v>201</v>
      </c>
      <c r="F96" s="41" t="s">
        <v>1008</v>
      </c>
      <c r="G96" s="41" t="s">
        <v>1009</v>
      </c>
      <c r="H96" s="41" t="s">
        <v>204</v>
      </c>
      <c r="I96" s="41" t="s">
        <v>791</v>
      </c>
      <c r="J96" s="41" t="s">
        <v>71</v>
      </c>
      <c r="K96" s="41" t="s">
        <v>71</v>
      </c>
      <c r="L96" s="34" t="s">
        <v>206</v>
      </c>
      <c r="M96" s="34" t="s">
        <v>107</v>
      </c>
      <c r="N96" s="41" t="s">
        <v>223</v>
      </c>
      <c r="O96" s="41" t="s">
        <v>72</v>
      </c>
      <c r="P96" s="41" t="s">
        <v>75</v>
      </c>
      <c r="Q96" s="45">
        <v>450</v>
      </c>
      <c r="R96" s="45">
        <v>1</v>
      </c>
      <c r="S96" s="45">
        <v>57730</v>
      </c>
      <c r="T96" s="37">
        <v>0</v>
      </c>
      <c r="U96" s="45">
        <v>259.78500000000003</v>
      </c>
      <c r="V96" s="47">
        <v>1.5210000000000001E-4</v>
      </c>
      <c r="W96" s="47">
        <v>5.7610005761000581E-4</v>
      </c>
      <c r="X96" s="47">
        <v>1.143E-4</v>
      </c>
    </row>
    <row r="97" spans="1:24">
      <c r="A97" s="41">
        <v>392</v>
      </c>
      <c r="B97" s="41">
        <v>392</v>
      </c>
      <c r="C97" s="41" t="s">
        <v>1010</v>
      </c>
      <c r="D97" s="41">
        <v>514599943</v>
      </c>
      <c r="E97" s="41" t="s">
        <v>201</v>
      </c>
      <c r="F97" s="41" t="s">
        <v>1010</v>
      </c>
      <c r="G97" s="41" t="s">
        <v>1011</v>
      </c>
      <c r="H97" s="41" t="s">
        <v>204</v>
      </c>
      <c r="I97" s="41" t="s">
        <v>791</v>
      </c>
      <c r="J97" s="41" t="s">
        <v>71</v>
      </c>
      <c r="K97" s="41" t="s">
        <v>71</v>
      </c>
      <c r="L97" s="34" t="s">
        <v>206</v>
      </c>
      <c r="M97" s="34" t="s">
        <v>107</v>
      </c>
      <c r="N97" s="41" t="s">
        <v>336</v>
      </c>
      <c r="O97" s="41" t="s">
        <v>72</v>
      </c>
      <c r="P97" s="41" t="s">
        <v>75</v>
      </c>
      <c r="Q97" s="45">
        <v>21144</v>
      </c>
      <c r="R97" s="45">
        <v>1</v>
      </c>
      <c r="S97" s="45">
        <v>9339</v>
      </c>
      <c r="T97" s="37">
        <v>0</v>
      </c>
      <c r="U97" s="45">
        <v>1974.63816</v>
      </c>
      <c r="V97" s="47">
        <v>5.9489999999999999E-4</v>
      </c>
      <c r="W97" s="47">
        <v>4.3789004378900443E-3</v>
      </c>
      <c r="X97" s="47">
        <v>8.6890000000000003E-4</v>
      </c>
    </row>
    <row r="98" spans="1:24">
      <c r="A98" s="41">
        <v>392</v>
      </c>
      <c r="B98" s="41">
        <v>392</v>
      </c>
      <c r="C98" s="41" t="s">
        <v>1012</v>
      </c>
      <c r="D98" s="41">
        <v>512569237</v>
      </c>
      <c r="E98" s="41" t="s">
        <v>201</v>
      </c>
      <c r="F98" s="41" t="s">
        <v>1012</v>
      </c>
      <c r="G98" s="41" t="s">
        <v>1013</v>
      </c>
      <c r="H98" s="41" t="s">
        <v>204</v>
      </c>
      <c r="I98" s="41" t="s">
        <v>791</v>
      </c>
      <c r="J98" s="41" t="s">
        <v>71</v>
      </c>
      <c r="K98" s="41" t="s">
        <v>71</v>
      </c>
      <c r="L98" s="34" t="s">
        <v>206</v>
      </c>
      <c r="M98" s="34" t="s">
        <v>107</v>
      </c>
      <c r="N98" s="41" t="s">
        <v>255</v>
      </c>
      <c r="O98" s="41" t="s">
        <v>72</v>
      </c>
      <c r="P98" s="41" t="s">
        <v>75</v>
      </c>
      <c r="Q98" s="45">
        <v>5520</v>
      </c>
      <c r="R98" s="45">
        <v>1</v>
      </c>
      <c r="S98" s="45">
        <v>12400</v>
      </c>
      <c r="T98" s="37">
        <v>6.9935</v>
      </c>
      <c r="U98" s="45">
        <v>691.47357999999997</v>
      </c>
      <c r="V98" s="47">
        <v>1.7479999999999999E-4</v>
      </c>
      <c r="W98" s="47">
        <v>1.5334001533400157E-3</v>
      </c>
      <c r="X98" s="47">
        <v>3.0430000000000002E-4</v>
      </c>
    </row>
    <row r="99" spans="1:24">
      <c r="A99" s="41">
        <v>392</v>
      </c>
      <c r="B99" s="41">
        <v>392</v>
      </c>
      <c r="C99" s="41" t="s">
        <v>1014</v>
      </c>
      <c r="D99" s="41">
        <v>516250107</v>
      </c>
      <c r="E99" s="41" t="s">
        <v>201</v>
      </c>
      <c r="F99" s="41" t="s">
        <v>1014</v>
      </c>
      <c r="G99" s="41" t="s">
        <v>1015</v>
      </c>
      <c r="H99" s="41" t="s">
        <v>204</v>
      </c>
      <c r="I99" s="41" t="s">
        <v>791</v>
      </c>
      <c r="J99" s="41" t="s">
        <v>71</v>
      </c>
      <c r="K99" s="41" t="s">
        <v>71</v>
      </c>
      <c r="L99" s="34" t="s">
        <v>206</v>
      </c>
      <c r="M99" s="34" t="s">
        <v>107</v>
      </c>
      <c r="N99" s="41" t="s">
        <v>523</v>
      </c>
      <c r="O99" s="41" t="s">
        <v>72</v>
      </c>
      <c r="P99" s="41" t="s">
        <v>75</v>
      </c>
      <c r="Q99" s="45">
        <v>33500</v>
      </c>
      <c r="R99" s="45">
        <v>1</v>
      </c>
      <c r="S99" s="45">
        <v>10170</v>
      </c>
      <c r="T99" s="37">
        <v>0</v>
      </c>
      <c r="U99" s="45">
        <v>3406.95</v>
      </c>
      <c r="V99" s="47">
        <v>1.3388E-3</v>
      </c>
      <c r="W99" s="47">
        <v>7.5551007555100776E-3</v>
      </c>
      <c r="X99" s="47">
        <v>1.4991E-3</v>
      </c>
    </row>
    <row r="100" spans="1:24">
      <c r="A100" s="41">
        <v>392</v>
      </c>
      <c r="B100" s="41">
        <v>392</v>
      </c>
      <c r="C100" s="41" t="s">
        <v>1016</v>
      </c>
      <c r="D100" s="41">
        <v>514902147</v>
      </c>
      <c r="E100" s="41" t="s">
        <v>201</v>
      </c>
      <c r="F100" s="41" t="s">
        <v>1017</v>
      </c>
      <c r="G100" s="41" t="s">
        <v>1018</v>
      </c>
      <c r="H100" s="41" t="s">
        <v>204</v>
      </c>
      <c r="I100" s="41" t="s">
        <v>791</v>
      </c>
      <c r="J100" s="41" t="s">
        <v>71</v>
      </c>
      <c r="K100" s="41" t="s">
        <v>71</v>
      </c>
      <c r="L100" s="34" t="s">
        <v>206</v>
      </c>
      <c r="M100" s="34" t="s">
        <v>107</v>
      </c>
      <c r="N100" s="41" t="s">
        <v>336</v>
      </c>
      <c r="O100" s="41" t="s">
        <v>72</v>
      </c>
      <c r="P100" s="41" t="s">
        <v>75</v>
      </c>
      <c r="Q100" s="45">
        <v>55804</v>
      </c>
      <c r="R100" s="45">
        <v>1</v>
      </c>
      <c r="S100" s="45">
        <v>1427</v>
      </c>
      <c r="T100" s="37">
        <v>0</v>
      </c>
      <c r="U100" s="45">
        <v>796.32308</v>
      </c>
      <c r="V100" s="47">
        <v>1.8906000000000001E-3</v>
      </c>
      <c r="W100" s="47">
        <v>1.7659001765900179E-3</v>
      </c>
      <c r="X100" s="47">
        <v>3.5040000000000001E-4</v>
      </c>
    </row>
    <row r="101" spans="1:24">
      <c r="A101" s="41">
        <v>392</v>
      </c>
      <c r="B101" s="41">
        <v>392</v>
      </c>
      <c r="C101" s="41" t="s">
        <v>1019</v>
      </c>
      <c r="D101" s="41">
        <v>1884</v>
      </c>
      <c r="E101" s="41" t="s">
        <v>190</v>
      </c>
      <c r="F101" s="41" t="s">
        <v>1019</v>
      </c>
      <c r="G101" s="41" t="s">
        <v>1020</v>
      </c>
      <c r="H101" s="41" t="s">
        <v>204</v>
      </c>
      <c r="I101" s="41" t="s">
        <v>791</v>
      </c>
      <c r="J101" s="41" t="s">
        <v>71</v>
      </c>
      <c r="K101" s="41" t="s">
        <v>71</v>
      </c>
      <c r="L101" s="34" t="s">
        <v>206</v>
      </c>
      <c r="M101" s="34" t="s">
        <v>107</v>
      </c>
      <c r="N101" s="41" t="s">
        <v>247</v>
      </c>
      <c r="O101" s="41" t="s">
        <v>72</v>
      </c>
      <c r="P101" s="41" t="s">
        <v>75</v>
      </c>
      <c r="Q101" s="45">
        <v>30278</v>
      </c>
      <c r="R101" s="45">
        <v>1</v>
      </c>
      <c r="S101" s="45">
        <v>12250</v>
      </c>
      <c r="T101" s="37">
        <v>0</v>
      </c>
      <c r="U101" s="45">
        <v>3709.0549999999998</v>
      </c>
      <c r="V101" s="47">
        <v>1.3932E-3</v>
      </c>
      <c r="W101" s="47">
        <v>8.2250008225000833E-3</v>
      </c>
      <c r="X101" s="47">
        <v>1.632E-3</v>
      </c>
    </row>
    <row r="102" spans="1:24">
      <c r="A102" s="41">
        <v>392</v>
      </c>
      <c r="B102" s="41">
        <v>392</v>
      </c>
      <c r="C102" s="41" t="s">
        <v>1021</v>
      </c>
      <c r="D102" s="41">
        <v>514211457</v>
      </c>
      <c r="E102" s="41" t="s">
        <v>201</v>
      </c>
      <c r="F102" s="41" t="s">
        <v>1022</v>
      </c>
      <c r="G102" s="41" t="s">
        <v>1023</v>
      </c>
      <c r="H102" s="41" t="s">
        <v>204</v>
      </c>
      <c r="I102" s="41" t="s">
        <v>791</v>
      </c>
      <c r="J102" s="41" t="s">
        <v>71</v>
      </c>
      <c r="K102" s="41" t="s">
        <v>71</v>
      </c>
      <c r="L102" s="34" t="s">
        <v>206</v>
      </c>
      <c r="M102" s="34" t="s">
        <v>107</v>
      </c>
      <c r="N102" s="41" t="s">
        <v>523</v>
      </c>
      <c r="O102" s="41" t="s">
        <v>72</v>
      </c>
      <c r="P102" s="41" t="s">
        <v>75</v>
      </c>
      <c r="Q102" s="45">
        <v>545</v>
      </c>
      <c r="R102" s="45">
        <v>1</v>
      </c>
      <c r="S102" s="45">
        <v>6518</v>
      </c>
      <c r="T102" s="37">
        <v>0</v>
      </c>
      <c r="U102" s="45">
        <v>35.523099999999999</v>
      </c>
      <c r="V102" s="47">
        <v>1.1199999999999999E-5</v>
      </c>
      <c r="W102" s="47">
        <v>7.8800007880000801E-5</v>
      </c>
      <c r="X102" s="47">
        <v>1.56E-5</v>
      </c>
    </row>
    <row r="103" spans="1:24">
      <c r="A103" s="41">
        <v>392</v>
      </c>
      <c r="B103" s="41">
        <v>392</v>
      </c>
      <c r="C103" s="41" t="s">
        <v>1024</v>
      </c>
      <c r="D103" s="41">
        <v>515983476</v>
      </c>
      <c r="E103" s="41" t="s">
        <v>201</v>
      </c>
      <c r="F103" s="41" t="s">
        <v>1025</v>
      </c>
      <c r="G103" s="41" t="s">
        <v>1026</v>
      </c>
      <c r="H103" s="41" t="s">
        <v>204</v>
      </c>
      <c r="I103" s="41" t="s">
        <v>791</v>
      </c>
      <c r="J103" s="41" t="s">
        <v>71</v>
      </c>
      <c r="K103" s="41" t="s">
        <v>71</v>
      </c>
      <c r="L103" s="34" t="s">
        <v>206</v>
      </c>
      <c r="M103" s="34" t="s">
        <v>107</v>
      </c>
      <c r="N103" s="41" t="s">
        <v>382</v>
      </c>
      <c r="O103" s="41" t="s">
        <v>72</v>
      </c>
      <c r="P103" s="41" t="s">
        <v>75</v>
      </c>
      <c r="Q103" s="45">
        <v>172837.4</v>
      </c>
      <c r="R103" s="45">
        <v>1</v>
      </c>
      <c r="S103" s="45">
        <v>784.5</v>
      </c>
      <c r="T103" s="37">
        <v>0</v>
      </c>
      <c r="U103" s="45">
        <v>1355.9094</v>
      </c>
      <c r="V103" s="47">
        <v>9.232E-4</v>
      </c>
      <c r="W103" s="47">
        <v>3.0068003006800308E-3</v>
      </c>
      <c r="X103" s="47">
        <v>5.9659999999999997E-4</v>
      </c>
    </row>
    <row r="104" spans="1:24">
      <c r="A104" s="41">
        <v>392</v>
      </c>
      <c r="B104" s="41">
        <v>392</v>
      </c>
      <c r="C104" s="41" t="s">
        <v>1027</v>
      </c>
      <c r="D104" s="41">
        <v>512714494</v>
      </c>
      <c r="E104" s="41" t="s">
        <v>201</v>
      </c>
      <c r="F104" s="41" t="s">
        <v>1028</v>
      </c>
      <c r="G104" s="41" t="s">
        <v>1029</v>
      </c>
      <c r="H104" s="41" t="s">
        <v>204</v>
      </c>
      <c r="I104" s="41" t="s">
        <v>791</v>
      </c>
      <c r="J104" s="41" t="s">
        <v>71</v>
      </c>
      <c r="K104" s="41" t="s">
        <v>71</v>
      </c>
      <c r="L104" s="34" t="s">
        <v>206</v>
      </c>
      <c r="M104" s="34" t="s">
        <v>107</v>
      </c>
      <c r="N104" s="41" t="s">
        <v>702</v>
      </c>
      <c r="O104" s="41" t="s">
        <v>72</v>
      </c>
      <c r="P104" s="41" t="s">
        <v>75</v>
      </c>
      <c r="Q104" s="45">
        <v>339405</v>
      </c>
      <c r="R104" s="45">
        <v>1</v>
      </c>
      <c r="S104" s="45">
        <v>922.7</v>
      </c>
      <c r="T104" s="37">
        <v>0</v>
      </c>
      <c r="U104" s="45">
        <v>3131.68993</v>
      </c>
      <c r="V104" s="47">
        <v>1.1765E-3</v>
      </c>
      <c r="W104" s="47">
        <v>6.9447006944700707E-3</v>
      </c>
      <c r="X104" s="47">
        <v>1.3780000000000001E-3</v>
      </c>
    </row>
    <row r="105" spans="1:24">
      <c r="A105" s="41">
        <v>392</v>
      </c>
      <c r="B105" s="41">
        <v>392</v>
      </c>
      <c r="C105" s="41" t="s">
        <v>1030</v>
      </c>
      <c r="D105" s="41">
        <v>515935807</v>
      </c>
      <c r="E105" s="41" t="s">
        <v>201</v>
      </c>
      <c r="F105" s="41" t="s">
        <v>1031</v>
      </c>
      <c r="G105" s="41" t="s">
        <v>1032</v>
      </c>
      <c r="H105" s="41" t="s">
        <v>204</v>
      </c>
      <c r="I105" s="41" t="s">
        <v>791</v>
      </c>
      <c r="J105" s="41" t="s">
        <v>71</v>
      </c>
      <c r="K105" s="41" t="s">
        <v>71</v>
      </c>
      <c r="L105" s="34" t="s">
        <v>206</v>
      </c>
      <c r="M105" s="34" t="s">
        <v>107</v>
      </c>
      <c r="N105" s="41" t="s">
        <v>1033</v>
      </c>
      <c r="O105" s="41" t="s">
        <v>72</v>
      </c>
      <c r="P105" s="41" t="s">
        <v>75</v>
      </c>
      <c r="Q105" s="45">
        <v>7682</v>
      </c>
      <c r="R105" s="45">
        <v>1</v>
      </c>
      <c r="S105" s="45">
        <v>2660</v>
      </c>
      <c r="T105" s="37">
        <v>0</v>
      </c>
      <c r="U105" s="45">
        <v>204.34119999999999</v>
      </c>
      <c r="V105" s="47">
        <v>5.2899999999999998E-5</v>
      </c>
      <c r="W105" s="47">
        <v>4.5310004531000462E-4</v>
      </c>
      <c r="X105" s="47">
        <v>8.9900000000000003E-5</v>
      </c>
    </row>
    <row r="106" spans="1:24">
      <c r="A106" s="41">
        <v>392</v>
      </c>
      <c r="B106" s="41">
        <v>392</v>
      </c>
      <c r="C106" s="41" t="s">
        <v>1034</v>
      </c>
      <c r="D106" s="41">
        <v>515139129</v>
      </c>
      <c r="E106" s="41" t="s">
        <v>201</v>
      </c>
      <c r="F106" s="41" t="s">
        <v>1035</v>
      </c>
      <c r="G106" s="41" t="s">
        <v>1036</v>
      </c>
      <c r="H106" s="41" t="s">
        <v>204</v>
      </c>
      <c r="I106" s="41" t="s">
        <v>791</v>
      </c>
      <c r="J106" s="41" t="s">
        <v>71</v>
      </c>
      <c r="K106" s="41" t="s">
        <v>71</v>
      </c>
      <c r="L106" s="34" t="s">
        <v>206</v>
      </c>
      <c r="M106" s="34" t="s">
        <v>107</v>
      </c>
      <c r="N106" s="41" t="s">
        <v>1007</v>
      </c>
      <c r="O106" s="41" t="s">
        <v>72</v>
      </c>
      <c r="P106" s="41" t="s">
        <v>75</v>
      </c>
      <c r="Q106" s="45">
        <v>50609</v>
      </c>
      <c r="R106" s="45">
        <v>1</v>
      </c>
      <c r="S106" s="45">
        <v>222.2</v>
      </c>
      <c r="T106" s="37">
        <v>0</v>
      </c>
      <c r="U106" s="45">
        <v>112.45319000000001</v>
      </c>
      <c r="V106" s="47">
        <v>1.0026E-3</v>
      </c>
      <c r="W106" s="47">
        <v>2.4940002494000253E-4</v>
      </c>
      <c r="X106" s="47">
        <v>4.9499999999999997E-5</v>
      </c>
    </row>
    <row r="107" spans="1:24">
      <c r="A107" s="41">
        <v>392</v>
      </c>
      <c r="B107" s="41">
        <v>392</v>
      </c>
      <c r="C107" s="41" t="s">
        <v>1037</v>
      </c>
      <c r="D107" s="41">
        <v>514160530</v>
      </c>
      <c r="E107" s="41" t="s">
        <v>201</v>
      </c>
      <c r="F107" s="41" t="s">
        <v>1037</v>
      </c>
      <c r="G107" s="41" t="s">
        <v>1038</v>
      </c>
      <c r="H107" s="41" t="s">
        <v>204</v>
      </c>
      <c r="I107" s="41" t="s">
        <v>791</v>
      </c>
      <c r="J107" s="41" t="s">
        <v>71</v>
      </c>
      <c r="K107" s="41" t="s">
        <v>71</v>
      </c>
      <c r="L107" s="34" t="s">
        <v>206</v>
      </c>
      <c r="M107" s="34" t="s">
        <v>107</v>
      </c>
      <c r="N107" s="41" t="s">
        <v>702</v>
      </c>
      <c r="O107" s="41" t="s">
        <v>72</v>
      </c>
      <c r="P107" s="41" t="s">
        <v>75</v>
      </c>
      <c r="Q107" s="45">
        <v>539600</v>
      </c>
      <c r="R107" s="45">
        <v>1</v>
      </c>
      <c r="S107" s="45">
        <v>105.8</v>
      </c>
      <c r="T107" s="37">
        <v>0</v>
      </c>
      <c r="U107" s="45">
        <v>570.89679999999998</v>
      </c>
      <c r="V107" s="47">
        <v>1.4166000000000001E-3</v>
      </c>
      <c r="W107" s="47">
        <v>1.2660001266000128E-3</v>
      </c>
      <c r="X107" s="47">
        <v>2.5119999999999998E-4</v>
      </c>
    </row>
    <row r="108" spans="1:24">
      <c r="A108" s="41">
        <v>392</v>
      </c>
      <c r="B108" s="41">
        <v>392</v>
      </c>
      <c r="C108" s="41" t="s">
        <v>1039</v>
      </c>
      <c r="D108" s="41">
        <v>514766195</v>
      </c>
      <c r="E108" s="41" t="s">
        <v>201</v>
      </c>
      <c r="F108" s="41" t="s">
        <v>1040</v>
      </c>
      <c r="G108" s="41" t="s">
        <v>1041</v>
      </c>
      <c r="H108" s="41" t="s">
        <v>204</v>
      </c>
      <c r="I108" s="41" t="s">
        <v>791</v>
      </c>
      <c r="J108" s="41" t="s">
        <v>71</v>
      </c>
      <c r="K108" s="41" t="s">
        <v>153</v>
      </c>
      <c r="L108" s="34" t="s">
        <v>206</v>
      </c>
      <c r="M108" s="34" t="s">
        <v>107</v>
      </c>
      <c r="N108" s="41" t="s">
        <v>247</v>
      </c>
      <c r="O108" s="41" t="s">
        <v>72</v>
      </c>
      <c r="P108" s="41" t="s">
        <v>75</v>
      </c>
      <c r="Q108" s="45">
        <v>85556</v>
      </c>
      <c r="R108" s="45">
        <v>1</v>
      </c>
      <c r="S108" s="45">
        <v>744</v>
      </c>
      <c r="T108" s="37">
        <v>0</v>
      </c>
      <c r="U108" s="45">
        <v>636.53664000000003</v>
      </c>
      <c r="V108" s="47">
        <v>1.5267E-3</v>
      </c>
      <c r="W108" s="47">
        <v>1.4116001411600145E-3</v>
      </c>
      <c r="X108" s="47">
        <v>2.8009999999999998E-4</v>
      </c>
    </row>
    <row r="109" spans="1:24">
      <c r="A109" s="41">
        <v>392</v>
      </c>
      <c r="B109" s="41">
        <v>392</v>
      </c>
      <c r="C109" s="41" t="s">
        <v>1042</v>
      </c>
      <c r="D109" s="41">
        <v>515761625</v>
      </c>
      <c r="E109" s="41" t="s">
        <v>201</v>
      </c>
      <c r="F109" s="41" t="s">
        <v>1042</v>
      </c>
      <c r="G109" s="41" t="s">
        <v>1043</v>
      </c>
      <c r="H109" s="41" t="s">
        <v>204</v>
      </c>
      <c r="I109" s="41" t="s">
        <v>791</v>
      </c>
      <c r="J109" s="41" t="s">
        <v>71</v>
      </c>
      <c r="K109" s="41" t="s">
        <v>71</v>
      </c>
      <c r="L109" s="34" t="s">
        <v>206</v>
      </c>
      <c r="M109" s="34" t="s">
        <v>107</v>
      </c>
      <c r="N109" s="41" t="s">
        <v>215</v>
      </c>
      <c r="O109" s="41" t="s">
        <v>72</v>
      </c>
      <c r="P109" s="41" t="s">
        <v>75</v>
      </c>
      <c r="Q109" s="45">
        <v>16607</v>
      </c>
      <c r="R109" s="45">
        <v>1</v>
      </c>
      <c r="S109" s="45">
        <v>1625</v>
      </c>
      <c r="T109" s="37">
        <v>0</v>
      </c>
      <c r="U109" s="45">
        <v>269.86374999999998</v>
      </c>
      <c r="V109" s="47">
        <v>3.6680000000000003E-4</v>
      </c>
      <c r="W109" s="47">
        <v>5.9840005984000612E-4</v>
      </c>
      <c r="X109" s="47">
        <v>1.187E-4</v>
      </c>
    </row>
    <row r="110" spans="1:24">
      <c r="A110" s="41">
        <v>392</v>
      </c>
      <c r="B110" s="41">
        <v>392</v>
      </c>
      <c r="C110" s="41" t="s">
        <v>1044</v>
      </c>
      <c r="D110" s="41">
        <v>514259019</v>
      </c>
      <c r="E110" s="41" t="s">
        <v>201</v>
      </c>
      <c r="F110" s="41" t="s">
        <v>1044</v>
      </c>
      <c r="G110" s="41" t="s">
        <v>1045</v>
      </c>
      <c r="H110" s="41" t="s">
        <v>204</v>
      </c>
      <c r="I110" s="41" t="s">
        <v>791</v>
      </c>
      <c r="J110" s="41" t="s">
        <v>71</v>
      </c>
      <c r="K110" s="41" t="s">
        <v>71</v>
      </c>
      <c r="L110" s="34" t="s">
        <v>206</v>
      </c>
      <c r="M110" s="34" t="s">
        <v>107</v>
      </c>
      <c r="N110" s="41" t="s">
        <v>1046</v>
      </c>
      <c r="O110" s="41" t="s">
        <v>72</v>
      </c>
      <c r="P110" s="41" t="s">
        <v>75</v>
      </c>
      <c r="Q110" s="45">
        <v>26930</v>
      </c>
      <c r="R110" s="45">
        <v>1</v>
      </c>
      <c r="S110" s="45">
        <v>12570</v>
      </c>
      <c r="T110" s="37">
        <v>0</v>
      </c>
      <c r="U110" s="45">
        <v>3385.1010000000001</v>
      </c>
      <c r="V110" s="47">
        <v>3.3139999999999998E-4</v>
      </c>
      <c r="W110" s="47">
        <v>7.5067007506700763E-3</v>
      </c>
      <c r="X110" s="47">
        <v>1.4894999999999999E-3</v>
      </c>
    </row>
    <row r="111" spans="1:24">
      <c r="A111" s="41">
        <v>392</v>
      </c>
      <c r="B111" s="41">
        <v>392</v>
      </c>
      <c r="C111" s="41" t="s">
        <v>1047</v>
      </c>
      <c r="D111" s="41">
        <v>512737560</v>
      </c>
      <c r="E111" s="41" t="s">
        <v>201</v>
      </c>
      <c r="F111" s="41" t="s">
        <v>1048</v>
      </c>
      <c r="G111" s="41" t="s">
        <v>1049</v>
      </c>
      <c r="H111" s="41" t="s">
        <v>204</v>
      </c>
      <c r="I111" s="41" t="s">
        <v>791</v>
      </c>
      <c r="J111" s="41" t="s">
        <v>71</v>
      </c>
      <c r="K111" s="41" t="s">
        <v>71</v>
      </c>
      <c r="L111" s="34" t="s">
        <v>206</v>
      </c>
      <c r="M111" s="34" t="s">
        <v>107</v>
      </c>
      <c r="N111" s="41" t="s">
        <v>858</v>
      </c>
      <c r="O111" s="41" t="s">
        <v>72</v>
      </c>
      <c r="P111" s="41" t="s">
        <v>75</v>
      </c>
      <c r="Q111" s="45">
        <v>10711</v>
      </c>
      <c r="R111" s="45">
        <v>1</v>
      </c>
      <c r="S111" s="45">
        <v>1200</v>
      </c>
      <c r="T111" s="37">
        <v>0</v>
      </c>
      <c r="U111" s="45">
        <v>128.53200000000001</v>
      </c>
      <c r="V111" s="47">
        <v>1.751E-4</v>
      </c>
      <c r="W111" s="47">
        <v>2.8500002850000291E-4</v>
      </c>
      <c r="X111" s="47">
        <v>5.66E-5</v>
      </c>
    </row>
    <row r="112" spans="1:24">
      <c r="A112" s="41">
        <v>392</v>
      </c>
      <c r="B112" s="41">
        <v>392</v>
      </c>
      <c r="C112" s="41" t="s">
        <v>272</v>
      </c>
      <c r="D112" s="41">
        <v>512764408</v>
      </c>
      <c r="E112" s="41" t="s">
        <v>201</v>
      </c>
      <c r="F112" s="41" t="s">
        <v>1050</v>
      </c>
      <c r="G112" s="41" t="s">
        <v>1051</v>
      </c>
      <c r="H112" s="41" t="s">
        <v>204</v>
      </c>
      <c r="I112" s="41" t="s">
        <v>791</v>
      </c>
      <c r="J112" s="41" t="s">
        <v>71</v>
      </c>
      <c r="K112" s="41" t="s">
        <v>71</v>
      </c>
      <c r="L112" s="34" t="s">
        <v>206</v>
      </c>
      <c r="M112" s="34" t="s">
        <v>107</v>
      </c>
      <c r="N112" s="41" t="s">
        <v>223</v>
      </c>
      <c r="O112" s="41" t="s">
        <v>72</v>
      </c>
      <c r="P112" s="41" t="s">
        <v>75</v>
      </c>
      <c r="Q112" s="45">
        <v>61004</v>
      </c>
      <c r="R112" s="45">
        <v>1</v>
      </c>
      <c r="S112" s="45">
        <v>2410</v>
      </c>
      <c r="T112" s="37">
        <v>0</v>
      </c>
      <c r="U112" s="45">
        <v>1470.1964</v>
      </c>
      <c r="V112" s="47">
        <v>1.0015E-3</v>
      </c>
      <c r="W112" s="47">
        <v>3.260200326020033E-3</v>
      </c>
      <c r="X112" s="47">
        <v>6.4689999999999995E-4</v>
      </c>
    </row>
    <row r="113" spans="1:24">
      <c r="A113" s="41">
        <v>392</v>
      </c>
      <c r="B113" s="41">
        <v>392</v>
      </c>
      <c r="C113" s="41" t="s">
        <v>1052</v>
      </c>
      <c r="D113" s="41">
        <v>513775163</v>
      </c>
      <c r="E113" s="41" t="s">
        <v>201</v>
      </c>
      <c r="F113" s="41" t="s">
        <v>1053</v>
      </c>
      <c r="G113" s="41" t="s">
        <v>1054</v>
      </c>
      <c r="H113" s="41" t="s">
        <v>204</v>
      </c>
      <c r="I113" s="41" t="s">
        <v>791</v>
      </c>
      <c r="J113" s="41" t="s">
        <v>71</v>
      </c>
      <c r="K113" s="41" t="s">
        <v>71</v>
      </c>
      <c r="L113" s="34" t="s">
        <v>206</v>
      </c>
      <c r="M113" s="34" t="s">
        <v>107</v>
      </c>
      <c r="N113" s="41" t="s">
        <v>268</v>
      </c>
      <c r="O113" s="41" t="s">
        <v>72</v>
      </c>
      <c r="P113" s="41" t="s">
        <v>75</v>
      </c>
      <c r="Q113" s="45">
        <v>2201.2199999999998</v>
      </c>
      <c r="R113" s="45">
        <v>1</v>
      </c>
      <c r="S113" s="45">
        <v>6455</v>
      </c>
      <c r="T113" s="37">
        <v>0</v>
      </c>
      <c r="U113" s="45">
        <v>142.08875</v>
      </c>
      <c r="V113" s="47">
        <v>1.761E-4</v>
      </c>
      <c r="W113" s="47">
        <v>3.1510003151000323E-4</v>
      </c>
      <c r="X113" s="47">
        <v>6.2500000000000001E-5</v>
      </c>
    </row>
    <row r="114" spans="1:24">
      <c r="A114" s="41">
        <v>392</v>
      </c>
      <c r="B114" s="41">
        <v>392</v>
      </c>
      <c r="C114" s="41" t="s">
        <v>1055</v>
      </c>
      <c r="D114" s="41">
        <v>513618967</v>
      </c>
      <c r="E114" s="41" t="s">
        <v>201</v>
      </c>
      <c r="F114" s="41" t="s">
        <v>1055</v>
      </c>
      <c r="G114" s="41" t="s">
        <v>1056</v>
      </c>
      <c r="H114" s="41" t="s">
        <v>204</v>
      </c>
      <c r="I114" s="41" t="s">
        <v>791</v>
      </c>
      <c r="J114" s="41" t="s">
        <v>71</v>
      </c>
      <c r="K114" s="41" t="s">
        <v>71</v>
      </c>
      <c r="L114" s="34" t="s">
        <v>206</v>
      </c>
      <c r="M114" s="34" t="s">
        <v>107</v>
      </c>
      <c r="N114" s="41" t="s">
        <v>523</v>
      </c>
      <c r="O114" s="41" t="s">
        <v>72</v>
      </c>
      <c r="P114" s="41" t="s">
        <v>75</v>
      </c>
      <c r="Q114" s="45">
        <v>249475</v>
      </c>
      <c r="R114" s="45">
        <v>1</v>
      </c>
      <c r="S114" s="45">
        <v>1600</v>
      </c>
      <c r="T114" s="37">
        <v>0</v>
      </c>
      <c r="U114" s="45">
        <v>3991.6</v>
      </c>
      <c r="V114" s="47">
        <v>1.7882E-3</v>
      </c>
      <c r="W114" s="47">
        <v>8.8516008851600887E-3</v>
      </c>
      <c r="X114" s="47">
        <v>1.7564E-3</v>
      </c>
    </row>
    <row r="115" spans="1:24">
      <c r="A115" s="41">
        <v>392</v>
      </c>
      <c r="B115" s="41">
        <v>392</v>
      </c>
      <c r="C115" s="41" t="s">
        <v>1057</v>
      </c>
      <c r="D115" s="41">
        <v>516632387</v>
      </c>
      <c r="E115" s="41" t="s">
        <v>201</v>
      </c>
      <c r="F115" s="41" t="s">
        <v>1058</v>
      </c>
      <c r="G115" s="41" t="s">
        <v>1059</v>
      </c>
      <c r="H115" s="41" t="s">
        <v>204</v>
      </c>
      <c r="I115" s="41" t="s">
        <v>791</v>
      </c>
      <c r="J115" s="41" t="s">
        <v>71</v>
      </c>
      <c r="K115" s="41" t="s">
        <v>71</v>
      </c>
      <c r="L115" s="34" t="s">
        <v>206</v>
      </c>
      <c r="M115" s="34" t="s">
        <v>107</v>
      </c>
      <c r="N115" s="41" t="s">
        <v>207</v>
      </c>
      <c r="O115" s="41" t="s">
        <v>72</v>
      </c>
      <c r="P115" s="41" t="s">
        <v>75</v>
      </c>
      <c r="Q115" s="45">
        <v>506</v>
      </c>
      <c r="R115" s="45">
        <v>1</v>
      </c>
      <c r="S115" s="45">
        <v>45650</v>
      </c>
      <c r="T115" s="37">
        <v>0</v>
      </c>
      <c r="U115" s="45">
        <v>230.989</v>
      </c>
      <c r="V115" s="47">
        <v>7.8999999999999996E-5</v>
      </c>
      <c r="W115" s="47">
        <v>5.1220005122000522E-4</v>
      </c>
      <c r="X115" s="47">
        <v>1.016E-4</v>
      </c>
    </row>
    <row r="116" spans="1:24">
      <c r="A116" s="41">
        <v>392</v>
      </c>
      <c r="B116" s="41">
        <v>392</v>
      </c>
      <c r="C116" s="41" t="s">
        <v>824</v>
      </c>
      <c r="D116" s="41" t="s">
        <v>2751</v>
      </c>
      <c r="E116" s="41" t="s">
        <v>729</v>
      </c>
      <c r="F116" s="41" t="s">
        <v>1060</v>
      </c>
      <c r="G116" s="41" t="s">
        <v>1061</v>
      </c>
      <c r="H116" s="41" t="s">
        <v>204</v>
      </c>
      <c r="I116" s="41" t="s">
        <v>791</v>
      </c>
      <c r="J116" s="41" t="s">
        <v>152</v>
      </c>
      <c r="K116" s="41" t="s">
        <v>71</v>
      </c>
      <c r="L116" s="34" t="s">
        <v>206</v>
      </c>
      <c r="M116" s="34" t="s">
        <v>1062</v>
      </c>
      <c r="N116" s="41" t="s">
        <v>1063</v>
      </c>
      <c r="O116" s="41" t="s">
        <v>72</v>
      </c>
      <c r="P116" s="41" t="s">
        <v>78</v>
      </c>
      <c r="Q116" s="45">
        <v>32975</v>
      </c>
      <c r="R116" s="45">
        <v>3.3719999999999999</v>
      </c>
      <c r="S116" s="45">
        <v>1676</v>
      </c>
      <c r="T116" s="37">
        <v>0</v>
      </c>
      <c r="U116" s="45">
        <v>1863.5728899999999</v>
      </c>
      <c r="V116" s="47">
        <v>2.87E-5</v>
      </c>
      <c r="W116" s="47">
        <v>4.1326004132600418E-3</v>
      </c>
      <c r="X116" s="47">
        <v>8.1999999999999998E-4</v>
      </c>
    </row>
    <row r="117" spans="1:24">
      <c r="A117" s="41">
        <v>392</v>
      </c>
      <c r="B117" s="41">
        <v>392</v>
      </c>
      <c r="C117" s="41" t="s">
        <v>1064</v>
      </c>
      <c r="D117" s="41" t="s">
        <v>1065</v>
      </c>
      <c r="E117" s="41" t="s">
        <v>729</v>
      </c>
      <c r="F117" s="41" t="s">
        <v>1066</v>
      </c>
      <c r="G117" s="41" t="s">
        <v>1067</v>
      </c>
      <c r="H117" s="41" t="s">
        <v>204</v>
      </c>
      <c r="I117" s="41" t="s">
        <v>791</v>
      </c>
      <c r="J117" s="41" t="s">
        <v>152</v>
      </c>
      <c r="K117" s="41" t="s">
        <v>153</v>
      </c>
      <c r="L117" s="34" t="s">
        <v>206</v>
      </c>
      <c r="M117" s="34" t="s">
        <v>1068</v>
      </c>
      <c r="N117" s="41" t="s">
        <v>1069</v>
      </c>
      <c r="O117" s="41" t="s">
        <v>72</v>
      </c>
      <c r="P117" s="41" t="s">
        <v>78</v>
      </c>
      <c r="Q117" s="45">
        <v>4480</v>
      </c>
      <c r="R117" s="45">
        <v>3.3719999999999999</v>
      </c>
      <c r="S117" s="45">
        <v>28991</v>
      </c>
      <c r="T117" s="37">
        <v>0</v>
      </c>
      <c r="U117" s="45">
        <v>4379.5428000000002</v>
      </c>
      <c r="V117" s="47">
        <v>1.5999999999999999E-6</v>
      </c>
      <c r="W117" s="47">
        <v>9.7119009711900996E-3</v>
      </c>
      <c r="X117" s="47">
        <v>1.9271E-3</v>
      </c>
    </row>
    <row r="118" spans="1:24">
      <c r="A118" s="41">
        <v>392</v>
      </c>
      <c r="B118" s="41">
        <v>392</v>
      </c>
      <c r="C118" s="41" t="s">
        <v>961</v>
      </c>
      <c r="D118" s="41" t="s">
        <v>1070</v>
      </c>
      <c r="E118" s="41" t="s">
        <v>729</v>
      </c>
      <c r="F118" s="41" t="s">
        <v>1071</v>
      </c>
      <c r="G118" s="41" t="s">
        <v>963</v>
      </c>
      <c r="H118" s="41" t="s">
        <v>204</v>
      </c>
      <c r="I118" s="41" t="s">
        <v>791</v>
      </c>
      <c r="J118" s="41" t="s">
        <v>152</v>
      </c>
      <c r="K118" s="41" t="s">
        <v>153</v>
      </c>
      <c r="L118" s="34" t="s">
        <v>206</v>
      </c>
      <c r="M118" s="34" t="s">
        <v>1062</v>
      </c>
      <c r="N118" s="41" t="s">
        <v>1072</v>
      </c>
      <c r="O118" s="41" t="s">
        <v>72</v>
      </c>
      <c r="P118" s="41" t="s">
        <v>78</v>
      </c>
      <c r="Q118" s="45">
        <v>6237</v>
      </c>
      <c r="R118" s="45">
        <v>3.3719999999999999</v>
      </c>
      <c r="S118" s="45">
        <v>8376</v>
      </c>
      <c r="T118" s="37">
        <v>0</v>
      </c>
      <c r="U118" s="45">
        <v>1761.5702900000001</v>
      </c>
      <c r="V118" s="47">
        <v>1.0280000000000001E-4</v>
      </c>
      <c r="W118" s="47">
        <v>3.9064003906400394E-3</v>
      </c>
      <c r="X118" s="47">
        <v>7.7510000000000003E-4</v>
      </c>
    </row>
    <row r="119" spans="1:24">
      <c r="A119" s="41">
        <v>392</v>
      </c>
      <c r="B119" s="41">
        <v>392</v>
      </c>
      <c r="C119" s="41" t="s">
        <v>1073</v>
      </c>
      <c r="D119" s="41" t="s">
        <v>2752</v>
      </c>
      <c r="E119" s="41" t="s">
        <v>729</v>
      </c>
      <c r="F119" s="41" t="s">
        <v>1074</v>
      </c>
      <c r="G119" s="41" t="s">
        <v>1075</v>
      </c>
      <c r="H119" s="41" t="s">
        <v>204</v>
      </c>
      <c r="I119" s="41" t="s">
        <v>791</v>
      </c>
      <c r="J119" s="41" t="s">
        <v>152</v>
      </c>
      <c r="K119" s="41" t="s">
        <v>153</v>
      </c>
      <c r="L119" s="34" t="s">
        <v>206</v>
      </c>
      <c r="M119" s="34" t="s">
        <v>1062</v>
      </c>
      <c r="N119" s="41" t="s">
        <v>1076</v>
      </c>
      <c r="O119" s="41" t="s">
        <v>72</v>
      </c>
      <c r="P119" s="41" t="s">
        <v>78</v>
      </c>
      <c r="Q119" s="45">
        <v>29953</v>
      </c>
      <c r="R119" s="45">
        <v>3.3719999999999999</v>
      </c>
      <c r="S119" s="45">
        <v>2240</v>
      </c>
      <c r="T119" s="37">
        <v>0</v>
      </c>
      <c r="U119" s="45">
        <v>2262.4339500000001</v>
      </c>
      <c r="V119" s="47">
        <v>6.8000000000000001E-6</v>
      </c>
      <c r="W119" s="47">
        <v>5.0171005017100511E-3</v>
      </c>
      <c r="X119" s="47">
        <v>9.9550000000000007E-4</v>
      </c>
    </row>
    <row r="120" spans="1:24">
      <c r="A120" s="41">
        <v>392</v>
      </c>
      <c r="B120" s="41">
        <v>392</v>
      </c>
      <c r="C120" s="41" t="s">
        <v>812</v>
      </c>
      <c r="D120" s="41" t="s">
        <v>1077</v>
      </c>
      <c r="E120" s="41" t="s">
        <v>729</v>
      </c>
      <c r="F120" s="41" t="s">
        <v>1078</v>
      </c>
      <c r="G120" s="41" t="s">
        <v>1079</v>
      </c>
      <c r="H120" s="41" t="s">
        <v>204</v>
      </c>
      <c r="I120" s="41" t="s">
        <v>791</v>
      </c>
      <c r="J120" s="41" t="s">
        <v>152</v>
      </c>
      <c r="K120" s="41" t="s">
        <v>71</v>
      </c>
      <c r="L120" s="34" t="s">
        <v>206</v>
      </c>
      <c r="M120" s="34" t="s">
        <v>1062</v>
      </c>
      <c r="N120" s="41" t="s">
        <v>1080</v>
      </c>
      <c r="O120" s="41" t="s">
        <v>72</v>
      </c>
      <c r="P120" s="41" t="s">
        <v>78</v>
      </c>
      <c r="Q120" s="45">
        <v>2700</v>
      </c>
      <c r="R120" s="45">
        <v>3.3719999999999999</v>
      </c>
      <c r="S120" s="45">
        <v>16891</v>
      </c>
      <c r="T120" s="37">
        <v>0</v>
      </c>
      <c r="U120" s="45">
        <v>1537.8242</v>
      </c>
      <c r="V120" s="47">
        <v>4.2599999999999999E-5</v>
      </c>
      <c r="W120" s="47">
        <v>3.4102003410200346E-3</v>
      </c>
      <c r="X120" s="47">
        <v>6.7670000000000002E-4</v>
      </c>
    </row>
    <row r="121" spans="1:24">
      <c r="A121" s="41">
        <v>392</v>
      </c>
      <c r="B121" s="41">
        <v>392</v>
      </c>
      <c r="C121" s="41" t="s">
        <v>1081</v>
      </c>
      <c r="D121" s="41" t="s">
        <v>1082</v>
      </c>
      <c r="E121" s="41" t="s">
        <v>729</v>
      </c>
      <c r="F121" s="41" t="s">
        <v>1083</v>
      </c>
      <c r="G121" s="41" t="s">
        <v>1084</v>
      </c>
      <c r="H121" s="41" t="s">
        <v>204</v>
      </c>
      <c r="I121" s="41" t="s">
        <v>791</v>
      </c>
      <c r="J121" s="41" t="s">
        <v>152</v>
      </c>
      <c r="K121" s="41" t="s">
        <v>153</v>
      </c>
      <c r="L121" s="34" t="s">
        <v>206</v>
      </c>
      <c r="M121" s="34" t="s">
        <v>1062</v>
      </c>
      <c r="N121" s="41" t="s">
        <v>1085</v>
      </c>
      <c r="O121" s="41" t="s">
        <v>72</v>
      </c>
      <c r="P121" s="41" t="s">
        <v>78</v>
      </c>
      <c r="Q121" s="45">
        <v>3501</v>
      </c>
      <c r="R121" s="45">
        <v>3.3719999999999999</v>
      </c>
      <c r="S121" s="45">
        <v>35505</v>
      </c>
      <c r="T121" s="37">
        <v>0</v>
      </c>
      <c r="U121" s="45">
        <v>4191.4973200000004</v>
      </c>
      <c r="V121" s="47">
        <v>1.9999999999999999E-6</v>
      </c>
      <c r="W121" s="47">
        <v>9.2949009294900943E-3</v>
      </c>
      <c r="X121" s="47">
        <v>1.8443000000000001E-3</v>
      </c>
    </row>
    <row r="122" spans="1:24">
      <c r="A122" s="41">
        <v>392</v>
      </c>
      <c r="B122" s="41">
        <v>392</v>
      </c>
      <c r="C122" s="41" t="s">
        <v>1086</v>
      </c>
      <c r="D122" s="41" t="s">
        <v>1087</v>
      </c>
      <c r="E122" s="41" t="s">
        <v>729</v>
      </c>
      <c r="F122" s="41" t="s">
        <v>1086</v>
      </c>
      <c r="G122" s="41" t="s">
        <v>1088</v>
      </c>
      <c r="H122" s="41" t="s">
        <v>204</v>
      </c>
      <c r="I122" s="41" t="s">
        <v>791</v>
      </c>
      <c r="J122" s="41" t="s">
        <v>152</v>
      </c>
      <c r="K122" s="41" t="s">
        <v>153</v>
      </c>
      <c r="L122" s="34" t="s">
        <v>206</v>
      </c>
      <c r="M122" s="34" t="s">
        <v>1062</v>
      </c>
      <c r="N122" s="41" t="s">
        <v>1076</v>
      </c>
      <c r="O122" s="41" t="s">
        <v>72</v>
      </c>
      <c r="P122" s="41" t="s">
        <v>78</v>
      </c>
      <c r="Q122" s="45">
        <v>18970</v>
      </c>
      <c r="R122" s="45">
        <v>3.3719999999999999</v>
      </c>
      <c r="S122" s="45">
        <v>15799</v>
      </c>
      <c r="T122" s="37">
        <v>0.15060000000000001</v>
      </c>
      <c r="U122" s="45">
        <v>10106.6291</v>
      </c>
      <c r="V122" s="47">
        <v>6.9999999999999997E-7</v>
      </c>
      <c r="W122" s="47">
        <v>2.241200224120023E-2</v>
      </c>
      <c r="X122" s="47">
        <v>4.4470999999999998E-3</v>
      </c>
    </row>
    <row r="123" spans="1:24">
      <c r="A123" s="41">
        <v>392</v>
      </c>
      <c r="B123" s="41">
        <v>392</v>
      </c>
      <c r="C123" s="41" t="s">
        <v>1089</v>
      </c>
      <c r="D123" s="41" t="s">
        <v>1090</v>
      </c>
      <c r="E123" s="41" t="s">
        <v>729</v>
      </c>
      <c r="F123" s="41" t="s">
        <v>1091</v>
      </c>
      <c r="G123" s="41" t="s">
        <v>1092</v>
      </c>
      <c r="H123" s="41" t="s">
        <v>204</v>
      </c>
      <c r="I123" s="41" t="s">
        <v>791</v>
      </c>
      <c r="J123" s="41" t="s">
        <v>152</v>
      </c>
      <c r="K123" s="41" t="s">
        <v>153</v>
      </c>
      <c r="L123" s="34" t="s">
        <v>206</v>
      </c>
      <c r="M123" s="34" t="s">
        <v>1068</v>
      </c>
      <c r="N123" s="41" t="s">
        <v>1093</v>
      </c>
      <c r="O123" s="41" t="s">
        <v>72</v>
      </c>
      <c r="P123" s="41" t="s">
        <v>78</v>
      </c>
      <c r="Q123" s="45">
        <v>12654</v>
      </c>
      <c r="R123" s="45">
        <v>3.3719999999999999</v>
      </c>
      <c r="S123" s="45">
        <v>7104</v>
      </c>
      <c r="T123" s="37">
        <v>0</v>
      </c>
      <c r="U123" s="45">
        <v>3031.2262099999998</v>
      </c>
      <c r="V123" s="47">
        <v>1.0699999999999999E-5</v>
      </c>
      <c r="W123" s="47">
        <v>6.7219006721900686E-3</v>
      </c>
      <c r="X123" s="47">
        <v>1.3338E-3</v>
      </c>
    </row>
    <row r="124" spans="1:24">
      <c r="A124" s="41">
        <v>392</v>
      </c>
      <c r="B124" s="41">
        <v>392</v>
      </c>
      <c r="C124" s="41" t="s">
        <v>1094</v>
      </c>
      <c r="D124" s="41" t="s">
        <v>1095</v>
      </c>
      <c r="E124" s="41" t="s">
        <v>729</v>
      </c>
      <c r="F124" s="41" t="s">
        <v>1096</v>
      </c>
      <c r="G124" s="41" t="s">
        <v>1097</v>
      </c>
      <c r="H124" s="41" t="s">
        <v>204</v>
      </c>
      <c r="I124" s="41" t="s">
        <v>791</v>
      </c>
      <c r="J124" s="41" t="s">
        <v>152</v>
      </c>
      <c r="K124" s="41" t="s">
        <v>1098</v>
      </c>
      <c r="L124" s="34" t="s">
        <v>206</v>
      </c>
      <c r="M124" s="34" t="s">
        <v>1068</v>
      </c>
      <c r="N124" s="41" t="s">
        <v>1076</v>
      </c>
      <c r="O124" s="41" t="s">
        <v>72</v>
      </c>
      <c r="P124" s="41" t="s">
        <v>78</v>
      </c>
      <c r="Q124" s="45">
        <v>6277</v>
      </c>
      <c r="R124" s="45">
        <v>3.3719999999999999</v>
      </c>
      <c r="S124" s="45">
        <v>22649</v>
      </c>
      <c r="T124" s="37">
        <v>3.9809999999999999</v>
      </c>
      <c r="U124" s="45">
        <v>4807.3215600000003</v>
      </c>
      <c r="V124" s="47">
        <v>1.1999999999999999E-6</v>
      </c>
      <c r="W124" s="47">
        <v>1.0660501066050107E-2</v>
      </c>
      <c r="X124" s="47">
        <v>2.1153000000000001E-3</v>
      </c>
    </row>
    <row r="125" spans="1:24">
      <c r="A125" s="41">
        <v>392</v>
      </c>
      <c r="B125" s="41">
        <v>392</v>
      </c>
      <c r="C125" s="41" t="s">
        <v>568</v>
      </c>
      <c r="D125" s="41" t="s">
        <v>2753</v>
      </c>
      <c r="E125" s="41" t="s">
        <v>729</v>
      </c>
      <c r="F125" s="41" t="s">
        <v>1099</v>
      </c>
      <c r="G125" s="41" t="s">
        <v>1100</v>
      </c>
      <c r="H125" s="41" t="s">
        <v>204</v>
      </c>
      <c r="I125" s="41" t="s">
        <v>791</v>
      </c>
      <c r="J125" s="41" t="s">
        <v>152</v>
      </c>
      <c r="K125" s="41" t="s">
        <v>71</v>
      </c>
      <c r="L125" s="34" t="s">
        <v>206</v>
      </c>
      <c r="M125" s="34" t="s">
        <v>1062</v>
      </c>
      <c r="N125" s="41" t="s">
        <v>1080</v>
      </c>
      <c r="O125" s="41" t="s">
        <v>72</v>
      </c>
      <c r="P125" s="41" t="s">
        <v>78</v>
      </c>
      <c r="Q125" s="45">
        <v>10342</v>
      </c>
      <c r="R125" s="45">
        <v>3.3719999999999999</v>
      </c>
      <c r="S125" s="45">
        <v>2925</v>
      </c>
      <c r="T125" s="37">
        <v>0</v>
      </c>
      <c r="U125" s="45">
        <v>1020.0418</v>
      </c>
      <c r="V125" s="47">
        <v>1.85E-4</v>
      </c>
      <c r="W125" s="47">
        <v>2.2620002262000232E-3</v>
      </c>
      <c r="X125" s="47">
        <v>4.4880000000000001E-4</v>
      </c>
    </row>
    <row r="126" spans="1:24">
      <c r="A126" s="41">
        <v>392</v>
      </c>
      <c r="B126" s="41">
        <v>392</v>
      </c>
      <c r="C126" s="41" t="s">
        <v>1101</v>
      </c>
      <c r="D126" s="41" t="s">
        <v>1102</v>
      </c>
      <c r="E126" s="41" t="s">
        <v>729</v>
      </c>
      <c r="F126" s="41" t="s">
        <v>1103</v>
      </c>
      <c r="G126" s="41" t="s">
        <v>1104</v>
      </c>
      <c r="H126" s="41" t="s">
        <v>204</v>
      </c>
      <c r="I126" s="41" t="s">
        <v>791</v>
      </c>
      <c r="J126" s="41" t="s">
        <v>152</v>
      </c>
      <c r="K126" s="41" t="s">
        <v>153</v>
      </c>
      <c r="L126" s="34" t="s">
        <v>206</v>
      </c>
      <c r="M126" s="34" t="s">
        <v>1062</v>
      </c>
      <c r="N126" s="41" t="s">
        <v>1105</v>
      </c>
      <c r="O126" s="41" t="s">
        <v>72</v>
      </c>
      <c r="P126" s="41" t="s">
        <v>78</v>
      </c>
      <c r="Q126" s="45">
        <v>2250</v>
      </c>
      <c r="R126" s="45">
        <v>3.3719999999999999</v>
      </c>
      <c r="S126" s="45">
        <v>21939</v>
      </c>
      <c r="T126" s="37">
        <v>0</v>
      </c>
      <c r="U126" s="45">
        <v>1664.5119299999999</v>
      </c>
      <c r="V126" s="47">
        <v>1.9999999999999999E-7</v>
      </c>
      <c r="W126" s="47">
        <v>3.6912003691200374E-3</v>
      </c>
      <c r="X126" s="47">
        <v>7.3240000000000002E-4</v>
      </c>
    </row>
    <row r="127" spans="1:24">
      <c r="A127" s="41">
        <v>392</v>
      </c>
      <c r="B127" s="41">
        <v>392</v>
      </c>
      <c r="C127" s="41" t="s">
        <v>927</v>
      </c>
      <c r="D127" s="41" t="s">
        <v>1106</v>
      </c>
      <c r="E127" s="41" t="s">
        <v>729</v>
      </c>
      <c r="F127" s="41" t="s">
        <v>1107</v>
      </c>
      <c r="G127" s="41" t="s">
        <v>929</v>
      </c>
      <c r="H127" s="41" t="s">
        <v>204</v>
      </c>
      <c r="I127" s="41" t="s">
        <v>791</v>
      </c>
      <c r="J127" s="41" t="s">
        <v>152</v>
      </c>
      <c r="K127" s="41" t="s">
        <v>71</v>
      </c>
      <c r="L127" s="34" t="s">
        <v>206</v>
      </c>
      <c r="M127" s="34" t="s">
        <v>1062</v>
      </c>
      <c r="N127" s="41" t="s">
        <v>1076</v>
      </c>
      <c r="O127" s="41" t="s">
        <v>72</v>
      </c>
      <c r="P127" s="41" t="s">
        <v>78</v>
      </c>
      <c r="Q127" s="45">
        <v>5369</v>
      </c>
      <c r="R127" s="45">
        <v>3.3719999999999999</v>
      </c>
      <c r="S127" s="45">
        <v>27520</v>
      </c>
      <c r="T127" s="37">
        <v>0</v>
      </c>
      <c r="U127" s="45">
        <v>4982.2945499999996</v>
      </c>
      <c r="V127" s="47">
        <v>1.8330000000000001E-4</v>
      </c>
      <c r="W127" s="47">
        <v>1.1048501104850112E-2</v>
      </c>
      <c r="X127" s="47">
        <v>2.1922999999999999E-3</v>
      </c>
    </row>
    <row r="128" spans="1:24">
      <c r="A128" s="41">
        <v>392</v>
      </c>
      <c r="B128" s="41">
        <v>392</v>
      </c>
      <c r="C128" s="41" t="s">
        <v>1108</v>
      </c>
      <c r="D128" s="41" t="s">
        <v>1109</v>
      </c>
      <c r="E128" s="41" t="s">
        <v>729</v>
      </c>
      <c r="F128" s="41" t="s">
        <v>1110</v>
      </c>
      <c r="G128" s="41" t="s">
        <v>1111</v>
      </c>
      <c r="H128" s="41" t="s">
        <v>204</v>
      </c>
      <c r="I128" s="41" t="s">
        <v>791</v>
      </c>
      <c r="J128" s="41" t="s">
        <v>152</v>
      </c>
      <c r="K128" s="41" t="s">
        <v>153</v>
      </c>
      <c r="L128" s="34" t="s">
        <v>206</v>
      </c>
      <c r="M128" s="34" t="s">
        <v>1112</v>
      </c>
      <c r="N128" s="41" t="s">
        <v>1105</v>
      </c>
      <c r="O128" s="41" t="s">
        <v>72</v>
      </c>
      <c r="P128" s="41" t="s">
        <v>78</v>
      </c>
      <c r="Q128" s="45">
        <v>986</v>
      </c>
      <c r="R128" s="45">
        <v>3.3719999999999999</v>
      </c>
      <c r="S128" s="45">
        <v>73809</v>
      </c>
      <c r="T128" s="37">
        <v>0</v>
      </c>
      <c r="U128" s="45">
        <v>2453.9957199999999</v>
      </c>
      <c r="V128" s="47">
        <v>3.9999999999999998E-7</v>
      </c>
      <c r="W128" s="47">
        <v>5.4419005441900554E-3</v>
      </c>
      <c r="X128" s="47">
        <v>1.0797999999999999E-3</v>
      </c>
    </row>
    <row r="129" spans="1:24">
      <c r="A129" s="41">
        <v>392</v>
      </c>
      <c r="B129" s="41">
        <v>392</v>
      </c>
      <c r="C129" s="41" t="s">
        <v>897</v>
      </c>
      <c r="D129" s="41" t="s">
        <v>1113</v>
      </c>
      <c r="E129" s="41" t="s">
        <v>729</v>
      </c>
      <c r="F129" s="41" t="s">
        <v>1114</v>
      </c>
      <c r="G129" s="41" t="s">
        <v>899</v>
      </c>
      <c r="H129" s="41" t="s">
        <v>204</v>
      </c>
      <c r="I129" s="41" t="s">
        <v>791</v>
      </c>
      <c r="J129" s="41" t="s">
        <v>152</v>
      </c>
      <c r="K129" s="41" t="s">
        <v>71</v>
      </c>
      <c r="L129" s="34" t="s">
        <v>206</v>
      </c>
      <c r="M129" s="34" t="s">
        <v>1068</v>
      </c>
      <c r="N129" s="41" t="s">
        <v>1076</v>
      </c>
      <c r="O129" s="41" t="s">
        <v>72</v>
      </c>
      <c r="P129" s="41" t="s">
        <v>78</v>
      </c>
      <c r="Q129" s="45">
        <v>15500</v>
      </c>
      <c r="R129" s="45">
        <v>3.3719999999999999</v>
      </c>
      <c r="S129" s="45">
        <v>4335</v>
      </c>
      <c r="T129" s="37">
        <v>0</v>
      </c>
      <c r="U129" s="45">
        <v>2265.7311</v>
      </c>
      <c r="V129" s="47">
        <v>1.3860000000000001E-4</v>
      </c>
      <c r="W129" s="47">
        <v>5.0244005024400514E-3</v>
      </c>
      <c r="X129" s="47">
        <v>9.9700000000000006E-4</v>
      </c>
    </row>
    <row r="130" spans="1:24">
      <c r="A130" s="41">
        <v>392</v>
      </c>
      <c r="B130" s="41">
        <v>392</v>
      </c>
      <c r="C130" s="41" t="s">
        <v>1115</v>
      </c>
      <c r="D130" s="41" t="s">
        <v>1116</v>
      </c>
      <c r="E130" s="41" t="s">
        <v>729</v>
      </c>
      <c r="F130" s="41" t="s">
        <v>1117</v>
      </c>
      <c r="G130" s="41" t="s">
        <v>1118</v>
      </c>
      <c r="H130" s="41" t="s">
        <v>204</v>
      </c>
      <c r="I130" s="41" t="s">
        <v>791</v>
      </c>
      <c r="J130" s="41" t="s">
        <v>152</v>
      </c>
      <c r="K130" s="41" t="s">
        <v>71</v>
      </c>
      <c r="L130" s="34" t="s">
        <v>206</v>
      </c>
      <c r="M130" s="34" t="s">
        <v>1119</v>
      </c>
      <c r="N130" s="41" t="s">
        <v>1120</v>
      </c>
      <c r="O130" s="41" t="s">
        <v>72</v>
      </c>
      <c r="P130" s="41" t="s">
        <v>84</v>
      </c>
      <c r="Q130" s="45">
        <v>101019</v>
      </c>
      <c r="R130" s="45">
        <v>4.6235999999999997</v>
      </c>
      <c r="S130" s="45">
        <v>15.875</v>
      </c>
      <c r="T130" s="37">
        <v>0</v>
      </c>
      <c r="U130" s="45">
        <v>74.147589999999994</v>
      </c>
      <c r="V130" s="47">
        <v>2.3139999999999999E-4</v>
      </c>
      <c r="W130" s="47">
        <v>1.6440001644000169E-4</v>
      </c>
      <c r="X130" s="47">
        <v>3.26E-5</v>
      </c>
    </row>
    <row r="131" spans="1:24">
      <c r="A131" s="41">
        <v>392</v>
      </c>
      <c r="B131" s="41">
        <v>392</v>
      </c>
      <c r="C131" s="41" t="s">
        <v>1121</v>
      </c>
      <c r="D131" s="41" t="s">
        <v>1122</v>
      </c>
      <c r="E131" s="41" t="s">
        <v>729</v>
      </c>
      <c r="F131" s="41" t="s">
        <v>1123</v>
      </c>
      <c r="G131" s="41" t="s">
        <v>1124</v>
      </c>
      <c r="H131" s="41" t="s">
        <v>204</v>
      </c>
      <c r="I131" s="41" t="s">
        <v>791</v>
      </c>
      <c r="J131" s="41" t="s">
        <v>152</v>
      </c>
      <c r="K131" s="41" t="s">
        <v>153</v>
      </c>
      <c r="L131" s="34" t="s">
        <v>206</v>
      </c>
      <c r="M131" s="34" t="s">
        <v>1112</v>
      </c>
      <c r="N131" s="41" t="s">
        <v>1105</v>
      </c>
      <c r="O131" s="41" t="s">
        <v>72</v>
      </c>
      <c r="P131" s="41" t="s">
        <v>78</v>
      </c>
      <c r="Q131" s="45">
        <v>3900</v>
      </c>
      <c r="R131" s="45">
        <v>3.3719999999999999</v>
      </c>
      <c r="S131" s="45">
        <v>20464</v>
      </c>
      <c r="T131" s="37">
        <v>0</v>
      </c>
      <c r="U131" s="45">
        <v>2691.1797099999999</v>
      </c>
      <c r="V131" s="47">
        <v>5.8000000000000004E-6</v>
      </c>
      <c r="W131" s="47">
        <v>5.9679005967900609E-3</v>
      </c>
      <c r="X131" s="47">
        <v>1.1842000000000001E-3</v>
      </c>
    </row>
    <row r="132" spans="1:24">
      <c r="A132" s="41">
        <v>392</v>
      </c>
      <c r="B132" s="41">
        <v>392</v>
      </c>
      <c r="C132" s="41" t="s">
        <v>1125</v>
      </c>
      <c r="D132" s="41" t="s">
        <v>1126</v>
      </c>
      <c r="E132" s="41" t="s">
        <v>729</v>
      </c>
      <c r="F132" s="41" t="s">
        <v>1127</v>
      </c>
      <c r="G132" s="41" t="s">
        <v>1128</v>
      </c>
      <c r="H132" s="41" t="s">
        <v>204</v>
      </c>
      <c r="I132" s="41" t="s">
        <v>791</v>
      </c>
      <c r="J132" s="41" t="s">
        <v>152</v>
      </c>
      <c r="K132" s="41" t="s">
        <v>1129</v>
      </c>
      <c r="L132" s="34" t="s">
        <v>206</v>
      </c>
      <c r="M132" s="34" t="s">
        <v>1068</v>
      </c>
      <c r="N132" s="41" t="s">
        <v>1130</v>
      </c>
      <c r="O132" s="41" t="s">
        <v>72</v>
      </c>
      <c r="P132" s="41" t="s">
        <v>78</v>
      </c>
      <c r="Q132" s="45">
        <v>4106</v>
      </c>
      <c r="R132" s="45">
        <v>3.3719999999999999</v>
      </c>
      <c r="S132" s="45">
        <v>11341</v>
      </c>
      <c r="T132" s="37">
        <v>8.6795000000000009</v>
      </c>
      <c r="U132" s="45">
        <v>1599.47801</v>
      </c>
      <c r="V132" s="47">
        <v>1.7E-6</v>
      </c>
      <c r="W132" s="47">
        <v>3.546900354690036E-3</v>
      </c>
      <c r="X132" s="47">
        <v>7.0379999999999998E-4</v>
      </c>
    </row>
    <row r="133" spans="1:24">
      <c r="A133" s="41">
        <v>392</v>
      </c>
      <c r="B133" s="41">
        <v>392</v>
      </c>
      <c r="C133" s="41" t="s">
        <v>984</v>
      </c>
      <c r="D133" s="41" t="s">
        <v>1131</v>
      </c>
      <c r="E133" s="41" t="s">
        <v>729</v>
      </c>
      <c r="F133" s="41" t="s">
        <v>1132</v>
      </c>
      <c r="G133" s="41" t="s">
        <v>986</v>
      </c>
      <c r="H133" s="41" t="s">
        <v>204</v>
      </c>
      <c r="I133" s="41" t="s">
        <v>791</v>
      </c>
      <c r="J133" s="41" t="s">
        <v>152</v>
      </c>
      <c r="K133" s="41" t="s">
        <v>246</v>
      </c>
      <c r="L133" s="34" t="s">
        <v>206</v>
      </c>
      <c r="M133" s="34" t="s">
        <v>1119</v>
      </c>
      <c r="N133" s="41" t="s">
        <v>1072</v>
      </c>
      <c r="O133" s="41" t="s">
        <v>72</v>
      </c>
      <c r="P133" s="41" t="s">
        <v>84</v>
      </c>
      <c r="Q133" s="45">
        <v>36902</v>
      </c>
      <c r="R133" s="45">
        <v>4.6235999999999997</v>
      </c>
      <c r="S133" s="45">
        <v>911.5</v>
      </c>
      <c r="T133" s="37">
        <v>8.3443000000000005</v>
      </c>
      <c r="U133" s="45">
        <v>1593.78313</v>
      </c>
      <c r="V133" s="47">
        <v>2.0019999999999999E-4</v>
      </c>
      <c r="W133" s="47">
        <v>3.5343003534300363E-3</v>
      </c>
      <c r="X133" s="47">
        <v>7.0129999999999997E-4</v>
      </c>
    </row>
    <row r="134" spans="1:24">
      <c r="A134" s="41">
        <v>392</v>
      </c>
      <c r="B134" s="41">
        <v>392</v>
      </c>
      <c r="C134" s="41" t="s">
        <v>1133</v>
      </c>
      <c r="D134" s="41" t="s">
        <v>2754</v>
      </c>
      <c r="E134" s="41" t="s">
        <v>729</v>
      </c>
      <c r="F134" s="41" t="s">
        <v>1134</v>
      </c>
      <c r="G134" s="41" t="s">
        <v>1135</v>
      </c>
      <c r="H134" s="41" t="s">
        <v>204</v>
      </c>
      <c r="I134" s="41" t="s">
        <v>791</v>
      </c>
      <c r="J134" s="41" t="s">
        <v>152</v>
      </c>
      <c r="K134" s="41" t="s">
        <v>153</v>
      </c>
      <c r="L134" s="34" t="s">
        <v>206</v>
      </c>
      <c r="M134" s="34" t="s">
        <v>1068</v>
      </c>
      <c r="N134" s="41" t="s">
        <v>1136</v>
      </c>
      <c r="O134" s="41" t="s">
        <v>72</v>
      </c>
      <c r="P134" s="41" t="s">
        <v>78</v>
      </c>
      <c r="Q134" s="45">
        <v>0</v>
      </c>
      <c r="R134" s="45">
        <v>3.3719999999999999</v>
      </c>
      <c r="S134" s="45">
        <v>27269</v>
      </c>
      <c r="T134" s="37">
        <v>1.0212000000000001</v>
      </c>
      <c r="U134" s="45">
        <v>3.4436599999999999</v>
      </c>
      <c r="V134" s="47">
        <v>0</v>
      </c>
      <c r="W134" s="47">
        <v>7.6000007600000774E-6</v>
      </c>
      <c r="X134" s="47">
        <v>1.5E-6</v>
      </c>
    </row>
    <row r="135" spans="1:24">
      <c r="A135" s="41">
        <v>392</v>
      </c>
      <c r="B135" s="41">
        <v>392</v>
      </c>
      <c r="C135" s="41" t="s">
        <v>1137</v>
      </c>
      <c r="D135" s="41" t="s">
        <v>1138</v>
      </c>
      <c r="E135" s="41" t="s">
        <v>729</v>
      </c>
      <c r="F135" s="41" t="s">
        <v>1137</v>
      </c>
      <c r="G135" s="41" t="s">
        <v>1139</v>
      </c>
      <c r="H135" s="41" t="s">
        <v>204</v>
      </c>
      <c r="I135" s="41" t="s">
        <v>791</v>
      </c>
      <c r="J135" s="41" t="s">
        <v>152</v>
      </c>
      <c r="K135" s="41" t="s">
        <v>153</v>
      </c>
      <c r="L135" s="34" t="s">
        <v>206</v>
      </c>
      <c r="M135" s="34" t="s">
        <v>1112</v>
      </c>
      <c r="N135" s="41" t="s">
        <v>1076</v>
      </c>
      <c r="O135" s="41" t="s">
        <v>72</v>
      </c>
      <c r="P135" s="41" t="s">
        <v>78</v>
      </c>
      <c r="Q135" s="45">
        <v>7312</v>
      </c>
      <c r="R135" s="45">
        <v>3.3719999999999999</v>
      </c>
      <c r="S135" s="45">
        <v>14190</v>
      </c>
      <c r="T135" s="37">
        <v>0</v>
      </c>
      <c r="U135" s="45">
        <v>3498.6954799999999</v>
      </c>
      <c r="V135" s="47">
        <v>4.5000000000000001E-6</v>
      </c>
      <c r="W135" s="47">
        <v>7.7586007758600794E-3</v>
      </c>
      <c r="X135" s="47">
        <v>1.5395000000000001E-3</v>
      </c>
    </row>
    <row r="136" spans="1:24">
      <c r="A136" s="41">
        <v>392</v>
      </c>
      <c r="B136" s="41">
        <v>392</v>
      </c>
      <c r="C136" s="41" t="s">
        <v>1140</v>
      </c>
      <c r="D136" s="41" t="s">
        <v>1141</v>
      </c>
      <c r="E136" s="41" t="s">
        <v>729</v>
      </c>
      <c r="F136" s="41" t="s">
        <v>1142</v>
      </c>
      <c r="G136" s="41" t="s">
        <v>1143</v>
      </c>
      <c r="H136" s="41" t="s">
        <v>204</v>
      </c>
      <c r="I136" s="41" t="s">
        <v>791</v>
      </c>
      <c r="J136" s="41" t="s">
        <v>152</v>
      </c>
      <c r="K136" s="41" t="s">
        <v>153</v>
      </c>
      <c r="L136" s="34" t="s">
        <v>206</v>
      </c>
      <c r="M136" s="34" t="s">
        <v>1068</v>
      </c>
      <c r="N136" s="41" t="s">
        <v>1063</v>
      </c>
      <c r="O136" s="41" t="s">
        <v>72</v>
      </c>
      <c r="P136" s="41" t="s">
        <v>78</v>
      </c>
      <c r="Q136" s="45">
        <v>1500</v>
      </c>
      <c r="R136" s="45">
        <v>3.3719999999999999</v>
      </c>
      <c r="S136" s="45">
        <v>77953</v>
      </c>
      <c r="T136" s="37">
        <v>0</v>
      </c>
      <c r="U136" s="45">
        <v>3942.86274</v>
      </c>
      <c r="V136" s="47">
        <v>1.5E-6</v>
      </c>
      <c r="W136" s="47">
        <v>8.7435008743500884E-3</v>
      </c>
      <c r="X136" s="47">
        <v>1.7348999999999999E-3</v>
      </c>
    </row>
    <row r="137" spans="1:24">
      <c r="A137" s="41">
        <v>392</v>
      </c>
      <c r="B137" s="41">
        <v>392</v>
      </c>
      <c r="C137" s="41" t="s">
        <v>1144</v>
      </c>
      <c r="D137" s="41" t="s">
        <v>1145</v>
      </c>
      <c r="E137" s="41" t="s">
        <v>729</v>
      </c>
      <c r="F137" s="41" t="s">
        <v>1146</v>
      </c>
      <c r="G137" s="41" t="s">
        <v>1147</v>
      </c>
      <c r="H137" s="41" t="s">
        <v>204</v>
      </c>
      <c r="I137" s="41" t="s">
        <v>791</v>
      </c>
      <c r="J137" s="41" t="s">
        <v>152</v>
      </c>
      <c r="K137" s="41" t="s">
        <v>153</v>
      </c>
      <c r="L137" s="34" t="s">
        <v>206</v>
      </c>
      <c r="M137" s="34" t="s">
        <v>1068</v>
      </c>
      <c r="N137" s="41" t="s">
        <v>1148</v>
      </c>
      <c r="O137" s="41" t="s">
        <v>72</v>
      </c>
      <c r="P137" s="41" t="s">
        <v>78</v>
      </c>
      <c r="Q137" s="45">
        <v>1896</v>
      </c>
      <c r="R137" s="45">
        <v>3.3719999999999999</v>
      </c>
      <c r="S137" s="45">
        <v>50849</v>
      </c>
      <c r="T137" s="37">
        <v>0</v>
      </c>
      <c r="U137" s="45">
        <v>3250.9352100000001</v>
      </c>
      <c r="V137" s="47">
        <v>6.9999999999999999E-6</v>
      </c>
      <c r="W137" s="47">
        <v>7.2091007209100734E-3</v>
      </c>
      <c r="X137" s="47">
        <v>1.4304999999999999E-3</v>
      </c>
    </row>
    <row r="138" spans="1:24">
      <c r="A138" s="41">
        <v>392</v>
      </c>
      <c r="B138" s="41">
        <v>392</v>
      </c>
      <c r="C138" s="41" t="s">
        <v>967</v>
      </c>
      <c r="D138" s="41" t="s">
        <v>1149</v>
      </c>
      <c r="E138" s="41" t="s">
        <v>729</v>
      </c>
      <c r="F138" s="41" t="s">
        <v>1150</v>
      </c>
      <c r="G138" s="41" t="s">
        <v>969</v>
      </c>
      <c r="H138" s="41" t="s">
        <v>204</v>
      </c>
      <c r="I138" s="41" t="s">
        <v>791</v>
      </c>
      <c r="J138" s="41" t="s">
        <v>152</v>
      </c>
      <c r="K138" s="41" t="s">
        <v>71</v>
      </c>
      <c r="L138" s="34" t="s">
        <v>206</v>
      </c>
      <c r="M138" s="34" t="s">
        <v>1112</v>
      </c>
      <c r="N138" s="41" t="s">
        <v>1072</v>
      </c>
      <c r="O138" s="41" t="s">
        <v>72</v>
      </c>
      <c r="P138" s="41" t="s">
        <v>78</v>
      </c>
      <c r="Q138" s="45">
        <v>13910</v>
      </c>
      <c r="R138" s="45">
        <v>3.3719999999999999</v>
      </c>
      <c r="S138" s="45">
        <v>2273</v>
      </c>
      <c r="T138" s="37">
        <v>0</v>
      </c>
      <c r="U138" s="45">
        <v>1066.1397300000001</v>
      </c>
      <c r="V138" s="47">
        <v>1.1629999999999999E-4</v>
      </c>
      <c r="W138" s="47">
        <v>2.3642002364200241E-3</v>
      </c>
      <c r="X138" s="47">
        <v>4.6910000000000002E-4</v>
      </c>
    </row>
    <row r="139" spans="1:24">
      <c r="A139" s="41">
        <v>392</v>
      </c>
      <c r="B139" s="41">
        <v>392</v>
      </c>
      <c r="C139" s="41" t="s">
        <v>1151</v>
      </c>
      <c r="D139" s="41" t="s">
        <v>2755</v>
      </c>
      <c r="E139" s="41" t="s">
        <v>729</v>
      </c>
      <c r="F139" s="41" t="s">
        <v>1152</v>
      </c>
      <c r="G139" s="41" t="s">
        <v>1153</v>
      </c>
      <c r="H139" s="41" t="s">
        <v>204</v>
      </c>
      <c r="I139" s="41" t="s">
        <v>791</v>
      </c>
      <c r="J139" s="41" t="s">
        <v>152</v>
      </c>
      <c r="K139" s="41" t="s">
        <v>153</v>
      </c>
      <c r="L139" s="34" t="s">
        <v>206</v>
      </c>
      <c r="M139" s="34" t="s">
        <v>1068</v>
      </c>
      <c r="N139" s="41" t="s">
        <v>1136</v>
      </c>
      <c r="O139" s="41" t="s">
        <v>72</v>
      </c>
      <c r="P139" s="41" t="s">
        <v>78</v>
      </c>
      <c r="Q139" s="45">
        <v>118</v>
      </c>
      <c r="R139" s="45">
        <v>3.3719999999999999</v>
      </c>
      <c r="S139" s="45">
        <v>1828</v>
      </c>
      <c r="T139" s="37">
        <v>0</v>
      </c>
      <c r="U139" s="45">
        <v>7.2735300000000001</v>
      </c>
      <c r="V139" s="47">
        <v>2.9999999999999999E-7</v>
      </c>
      <c r="W139" s="47">
        <v>1.6100001610000163E-5</v>
      </c>
      <c r="X139" s="47">
        <v>3.1999999999999999E-6</v>
      </c>
    </row>
    <row r="140" spans="1:24">
      <c r="A140" s="41">
        <v>392</v>
      </c>
      <c r="B140" s="41">
        <v>392</v>
      </c>
      <c r="C140" s="41" t="s">
        <v>1154</v>
      </c>
      <c r="D140" s="41">
        <v>997776</v>
      </c>
      <c r="E140" s="41" t="s">
        <v>190</v>
      </c>
      <c r="F140" s="41" t="s">
        <v>1155</v>
      </c>
      <c r="G140" s="41" t="s">
        <v>1156</v>
      </c>
      <c r="H140" s="41" t="s">
        <v>204</v>
      </c>
      <c r="I140" s="41" t="s">
        <v>791</v>
      </c>
      <c r="J140" s="41" t="s">
        <v>152</v>
      </c>
      <c r="K140" s="41" t="s">
        <v>153</v>
      </c>
      <c r="L140" s="34" t="s">
        <v>206</v>
      </c>
      <c r="M140" s="34" t="s">
        <v>1112</v>
      </c>
      <c r="N140" s="41" t="s">
        <v>1136</v>
      </c>
      <c r="O140" s="41" t="s">
        <v>72</v>
      </c>
      <c r="P140" s="41" t="s">
        <v>78</v>
      </c>
      <c r="Q140" s="45">
        <v>7092</v>
      </c>
      <c r="R140" s="45">
        <v>3.3719999999999999</v>
      </c>
      <c r="S140" s="45">
        <v>13234</v>
      </c>
      <c r="T140" s="37">
        <v>0</v>
      </c>
      <c r="U140" s="45">
        <v>3164.8083999999999</v>
      </c>
      <c r="V140" s="47">
        <v>1.63E-5</v>
      </c>
      <c r="W140" s="47">
        <v>7.0181007018100712E-3</v>
      </c>
      <c r="X140" s="47">
        <v>1.3925999999999999E-3</v>
      </c>
    </row>
    <row r="141" spans="1:24">
      <c r="A141" s="41">
        <v>392</v>
      </c>
      <c r="B141" s="41">
        <v>392</v>
      </c>
      <c r="C141" s="41" t="s">
        <v>1157</v>
      </c>
      <c r="D141" s="41">
        <v>99510</v>
      </c>
      <c r="E141" s="41" t="s">
        <v>190</v>
      </c>
      <c r="F141" s="41" t="s">
        <v>1158</v>
      </c>
      <c r="G141" s="41" t="s">
        <v>1159</v>
      </c>
      <c r="H141" s="41" t="s">
        <v>204</v>
      </c>
      <c r="I141" s="41" t="s">
        <v>791</v>
      </c>
      <c r="J141" s="41" t="s">
        <v>152</v>
      </c>
      <c r="K141" s="41" t="s">
        <v>153</v>
      </c>
      <c r="L141" s="34" t="s">
        <v>206</v>
      </c>
      <c r="M141" s="34" t="s">
        <v>1112</v>
      </c>
      <c r="N141" s="41" t="s">
        <v>1136</v>
      </c>
      <c r="O141" s="41" t="s">
        <v>72</v>
      </c>
      <c r="P141" s="41" t="s">
        <v>78</v>
      </c>
      <c r="Q141" s="45">
        <v>27257</v>
      </c>
      <c r="R141" s="45">
        <v>3.3719999999999999</v>
      </c>
      <c r="S141" s="45">
        <v>7740</v>
      </c>
      <c r="T141" s="37">
        <v>0</v>
      </c>
      <c r="U141" s="45">
        <v>7113.8807399999996</v>
      </c>
      <c r="V141" s="47">
        <v>3.1600000000000002E-5</v>
      </c>
      <c r="W141" s="47">
        <v>1.5775501577550161E-2</v>
      </c>
      <c r="X141" s="47">
        <v>3.1302000000000001E-3</v>
      </c>
    </row>
    <row r="142" spans="1:24">
      <c r="A142" s="41">
        <v>392</v>
      </c>
      <c r="B142" s="41">
        <v>1317</v>
      </c>
      <c r="C142" s="41" t="s">
        <v>789</v>
      </c>
      <c r="D142" s="41">
        <v>511527202</v>
      </c>
      <c r="E142" s="41" t="s">
        <v>201</v>
      </c>
      <c r="F142" s="41" t="s">
        <v>789</v>
      </c>
      <c r="G142" s="41" t="s">
        <v>790</v>
      </c>
      <c r="H142" s="41" t="s">
        <v>204</v>
      </c>
      <c r="I142" s="41" t="s">
        <v>791</v>
      </c>
      <c r="J142" s="41" t="s">
        <v>71</v>
      </c>
      <c r="K142" s="41" t="s">
        <v>71</v>
      </c>
      <c r="L142" s="34" t="s">
        <v>206</v>
      </c>
      <c r="M142" s="34" t="s">
        <v>107</v>
      </c>
      <c r="N142" s="41" t="s">
        <v>792</v>
      </c>
      <c r="O142" s="41" t="s">
        <v>72</v>
      </c>
      <c r="P142" s="41" t="s">
        <v>75</v>
      </c>
      <c r="Q142" s="45">
        <v>1059</v>
      </c>
      <c r="R142" s="45">
        <v>1</v>
      </c>
      <c r="S142" s="45">
        <v>493.3</v>
      </c>
      <c r="T142" s="37">
        <v>0</v>
      </c>
      <c r="U142" s="45">
        <v>5.2240399999999996</v>
      </c>
      <c r="V142" s="47">
        <v>9.5999999999999996E-6</v>
      </c>
      <c r="W142" s="47">
        <v>2.7219994556001076E-4</v>
      </c>
      <c r="X142" s="47">
        <v>1.2760000000000001E-4</v>
      </c>
    </row>
    <row r="143" spans="1:24">
      <c r="A143" s="41">
        <v>392</v>
      </c>
      <c r="B143" s="41">
        <v>1317</v>
      </c>
      <c r="C143" s="41" t="s">
        <v>619</v>
      </c>
      <c r="D143" s="41">
        <v>520018078</v>
      </c>
      <c r="E143" s="41" t="s">
        <v>201</v>
      </c>
      <c r="F143" s="41" t="s">
        <v>619</v>
      </c>
      <c r="G143" s="41" t="s">
        <v>793</v>
      </c>
      <c r="H143" s="41" t="s">
        <v>204</v>
      </c>
      <c r="I143" s="41" t="s">
        <v>791</v>
      </c>
      <c r="J143" s="41" t="s">
        <v>71</v>
      </c>
      <c r="K143" s="41" t="s">
        <v>71</v>
      </c>
      <c r="L143" s="34" t="s">
        <v>206</v>
      </c>
      <c r="M143" s="34" t="s">
        <v>107</v>
      </c>
      <c r="N143" s="41" t="s">
        <v>323</v>
      </c>
      <c r="O143" s="41" t="s">
        <v>72</v>
      </c>
      <c r="P143" s="41" t="s">
        <v>75</v>
      </c>
      <c r="Q143" s="45">
        <v>15411</v>
      </c>
      <c r="R143" s="45">
        <v>1</v>
      </c>
      <c r="S143" s="45">
        <v>6262</v>
      </c>
      <c r="T143" s="37">
        <v>0</v>
      </c>
      <c r="U143" s="45">
        <v>965.03682000000003</v>
      </c>
      <c r="V143" s="47">
        <v>1.03E-5</v>
      </c>
      <c r="W143" s="47">
        <v>5.0282289943541988E-2</v>
      </c>
      <c r="X143" s="47">
        <v>2.35625E-2</v>
      </c>
    </row>
    <row r="144" spans="1:24">
      <c r="A144" s="41">
        <v>392</v>
      </c>
      <c r="B144" s="41">
        <v>1317</v>
      </c>
      <c r="C144" s="41" t="s">
        <v>757</v>
      </c>
      <c r="D144" s="41">
        <v>520036690</v>
      </c>
      <c r="E144" s="41" t="s">
        <v>201</v>
      </c>
      <c r="F144" s="41" t="s">
        <v>794</v>
      </c>
      <c r="G144" s="41" t="s">
        <v>795</v>
      </c>
      <c r="H144" s="41" t="s">
        <v>204</v>
      </c>
      <c r="I144" s="41" t="s">
        <v>791</v>
      </c>
      <c r="J144" s="41" t="s">
        <v>71</v>
      </c>
      <c r="K144" s="41" t="s">
        <v>71</v>
      </c>
      <c r="L144" s="34" t="s">
        <v>206</v>
      </c>
      <c r="M144" s="34" t="s">
        <v>107</v>
      </c>
      <c r="N144" s="41" t="s">
        <v>760</v>
      </c>
      <c r="O144" s="41" t="s">
        <v>72</v>
      </c>
      <c r="P144" s="41" t="s">
        <v>75</v>
      </c>
      <c r="Q144" s="45">
        <v>376</v>
      </c>
      <c r="R144" s="45">
        <v>1</v>
      </c>
      <c r="S144" s="45">
        <v>42880</v>
      </c>
      <c r="T144" s="37">
        <v>0</v>
      </c>
      <c r="U144" s="45">
        <v>161.22880000000001</v>
      </c>
      <c r="V144" s="47">
        <v>2.4499999999999999E-5</v>
      </c>
      <c r="W144" s="47">
        <v>8.4006983198603325E-3</v>
      </c>
      <c r="X144" s="47">
        <v>3.9366000000000002E-3</v>
      </c>
    </row>
    <row r="145" spans="1:24">
      <c r="A145" s="41">
        <v>392</v>
      </c>
      <c r="B145" s="41">
        <v>1317</v>
      </c>
      <c r="C145" s="41" t="s">
        <v>796</v>
      </c>
      <c r="D145" s="41">
        <v>520030677</v>
      </c>
      <c r="E145" s="41" t="s">
        <v>201</v>
      </c>
      <c r="F145" s="41" t="s">
        <v>797</v>
      </c>
      <c r="G145" s="41" t="s">
        <v>798</v>
      </c>
      <c r="H145" s="41" t="s">
        <v>204</v>
      </c>
      <c r="I145" s="41" t="s">
        <v>791</v>
      </c>
      <c r="J145" s="41" t="s">
        <v>71</v>
      </c>
      <c r="K145" s="41" t="s">
        <v>71</v>
      </c>
      <c r="L145" s="34" t="s">
        <v>206</v>
      </c>
      <c r="M145" s="34" t="s">
        <v>107</v>
      </c>
      <c r="N145" s="41" t="s">
        <v>215</v>
      </c>
      <c r="O145" s="41" t="s">
        <v>72</v>
      </c>
      <c r="P145" s="41" t="s">
        <v>75</v>
      </c>
      <c r="Q145" s="45">
        <v>600</v>
      </c>
      <c r="R145" s="45">
        <v>1</v>
      </c>
      <c r="S145" s="45">
        <v>6410</v>
      </c>
      <c r="T145" s="37">
        <v>0</v>
      </c>
      <c r="U145" s="45">
        <v>38.46</v>
      </c>
      <c r="V145" s="47">
        <v>2.4000000000000001E-5</v>
      </c>
      <c r="W145" s="47">
        <v>2.0038995992200789E-3</v>
      </c>
      <c r="X145" s="47">
        <v>9.3899999999999995E-4</v>
      </c>
    </row>
    <row r="146" spans="1:24">
      <c r="A146" s="41">
        <v>392</v>
      </c>
      <c r="B146" s="41">
        <v>1317</v>
      </c>
      <c r="C146" s="41" t="s">
        <v>799</v>
      </c>
      <c r="D146" s="41">
        <v>550012777</v>
      </c>
      <c r="E146" s="41" t="s">
        <v>201</v>
      </c>
      <c r="F146" s="41" t="s">
        <v>799</v>
      </c>
      <c r="G146" s="41" t="s">
        <v>800</v>
      </c>
      <c r="H146" s="41" t="s">
        <v>204</v>
      </c>
      <c r="I146" s="41" t="s">
        <v>801</v>
      </c>
      <c r="J146" s="41" t="s">
        <v>71</v>
      </c>
      <c r="K146" s="41" t="s">
        <v>71</v>
      </c>
      <c r="L146" s="34" t="s">
        <v>206</v>
      </c>
      <c r="M146" s="34" t="s">
        <v>107</v>
      </c>
      <c r="N146" s="41" t="s">
        <v>229</v>
      </c>
      <c r="O146" s="41" t="s">
        <v>72</v>
      </c>
      <c r="P146" s="41" t="s">
        <v>75</v>
      </c>
      <c r="Q146" s="45">
        <v>35715</v>
      </c>
      <c r="R146" s="45">
        <v>1</v>
      </c>
      <c r="S146" s="45">
        <v>483.9</v>
      </c>
      <c r="T146" s="37">
        <v>0</v>
      </c>
      <c r="U146" s="45">
        <v>172.82488000000001</v>
      </c>
      <c r="V146" s="47">
        <v>3.1699999999999998E-5</v>
      </c>
      <c r="W146" s="47">
        <v>9.0048981990203548E-3</v>
      </c>
      <c r="X146" s="47">
        <v>4.2196999999999998E-3</v>
      </c>
    </row>
    <row r="147" spans="1:24">
      <c r="A147" s="41">
        <v>392</v>
      </c>
      <c r="B147" s="41">
        <v>1317</v>
      </c>
      <c r="C147" s="41" t="s">
        <v>802</v>
      </c>
      <c r="D147" s="41">
        <v>520036120</v>
      </c>
      <c r="E147" s="41" t="s">
        <v>201</v>
      </c>
      <c r="F147" s="41" t="s">
        <v>803</v>
      </c>
      <c r="G147" s="41" t="s">
        <v>804</v>
      </c>
      <c r="H147" s="41" t="s">
        <v>204</v>
      </c>
      <c r="I147" s="41" t="s">
        <v>791</v>
      </c>
      <c r="J147" s="41" t="s">
        <v>71</v>
      </c>
      <c r="K147" s="41" t="s">
        <v>71</v>
      </c>
      <c r="L147" s="34" t="s">
        <v>206</v>
      </c>
      <c r="M147" s="34" t="s">
        <v>107</v>
      </c>
      <c r="N147" s="41" t="s">
        <v>215</v>
      </c>
      <c r="O147" s="41" t="s">
        <v>72</v>
      </c>
      <c r="P147" s="41" t="s">
        <v>75</v>
      </c>
      <c r="Q147" s="45">
        <v>2497</v>
      </c>
      <c r="R147" s="45">
        <v>1</v>
      </c>
      <c r="S147" s="45">
        <v>14880</v>
      </c>
      <c r="T147" s="37">
        <v>0</v>
      </c>
      <c r="U147" s="45">
        <v>371.55360000000002</v>
      </c>
      <c r="V147" s="47">
        <v>3.1300000000000002E-5</v>
      </c>
      <c r="W147" s="47">
        <v>1.9359396128120761E-2</v>
      </c>
      <c r="X147" s="47">
        <v>9.0719000000000008E-3</v>
      </c>
    </row>
    <row r="148" spans="1:24">
      <c r="A148" s="41">
        <v>392</v>
      </c>
      <c r="B148" s="41">
        <v>1317</v>
      </c>
      <c r="C148" s="41" t="s">
        <v>805</v>
      </c>
      <c r="D148" s="41">
        <v>550013098</v>
      </c>
      <c r="E148" s="41" t="s">
        <v>201</v>
      </c>
      <c r="F148" s="41" t="s">
        <v>806</v>
      </c>
      <c r="G148" s="41" t="s">
        <v>807</v>
      </c>
      <c r="H148" s="41" t="s">
        <v>204</v>
      </c>
      <c r="I148" s="41" t="s">
        <v>801</v>
      </c>
      <c r="J148" s="41" t="s">
        <v>71</v>
      </c>
      <c r="K148" s="41" t="s">
        <v>71</v>
      </c>
      <c r="L148" s="34" t="s">
        <v>206</v>
      </c>
      <c r="M148" s="34" t="s">
        <v>107</v>
      </c>
      <c r="N148" s="41" t="s">
        <v>229</v>
      </c>
      <c r="O148" s="41" t="s">
        <v>72</v>
      </c>
      <c r="P148" s="41" t="s">
        <v>75</v>
      </c>
      <c r="Q148" s="45">
        <v>25090</v>
      </c>
      <c r="R148" s="45">
        <v>1</v>
      </c>
      <c r="S148" s="45">
        <v>1656</v>
      </c>
      <c r="T148" s="37">
        <v>0</v>
      </c>
      <c r="U148" s="45">
        <v>415.49040000000002</v>
      </c>
      <c r="V148" s="47">
        <v>2.1299999999999999E-5</v>
      </c>
      <c r="W148" s="47">
        <v>2.1648695670260853E-2</v>
      </c>
      <c r="X148" s="47">
        <v>1.01447E-2</v>
      </c>
    </row>
    <row r="149" spans="1:24">
      <c r="A149" s="41">
        <v>392</v>
      </c>
      <c r="B149" s="41">
        <v>1317</v>
      </c>
      <c r="C149" s="41" t="s">
        <v>461</v>
      </c>
      <c r="D149" s="41">
        <v>520031931</v>
      </c>
      <c r="E149" s="41" t="s">
        <v>201</v>
      </c>
      <c r="F149" s="41" t="s">
        <v>461</v>
      </c>
      <c r="G149" s="41" t="s">
        <v>808</v>
      </c>
      <c r="H149" s="41" t="s">
        <v>204</v>
      </c>
      <c r="I149" s="41" t="s">
        <v>791</v>
      </c>
      <c r="J149" s="41" t="s">
        <v>71</v>
      </c>
      <c r="K149" s="41" t="s">
        <v>71</v>
      </c>
      <c r="L149" s="34" t="s">
        <v>206</v>
      </c>
      <c r="M149" s="34" t="s">
        <v>107</v>
      </c>
      <c r="N149" s="41" t="s">
        <v>421</v>
      </c>
      <c r="O149" s="41" t="s">
        <v>72</v>
      </c>
      <c r="P149" s="41" t="s">
        <v>75</v>
      </c>
      <c r="Q149" s="45">
        <v>43535</v>
      </c>
      <c r="R149" s="45">
        <v>1</v>
      </c>
      <c r="S149" s="45">
        <v>575</v>
      </c>
      <c r="T149" s="37">
        <v>0</v>
      </c>
      <c r="U149" s="45">
        <v>250.32624999999999</v>
      </c>
      <c r="V149" s="47">
        <v>1.5699999999999999E-5</v>
      </c>
      <c r="W149" s="47">
        <v>1.3042997391400515E-2</v>
      </c>
      <c r="X149" s="47">
        <v>6.1120000000000002E-3</v>
      </c>
    </row>
    <row r="150" spans="1:24">
      <c r="A150" s="41">
        <v>392</v>
      </c>
      <c r="B150" s="41">
        <v>1317</v>
      </c>
      <c r="C150" s="41" t="s">
        <v>418</v>
      </c>
      <c r="D150" s="41">
        <v>511930125</v>
      </c>
      <c r="E150" s="41" t="s">
        <v>201</v>
      </c>
      <c r="F150" s="41" t="s">
        <v>418</v>
      </c>
      <c r="G150" s="41" t="s">
        <v>809</v>
      </c>
      <c r="H150" s="41" t="s">
        <v>204</v>
      </c>
      <c r="I150" s="41" t="s">
        <v>791</v>
      </c>
      <c r="J150" s="41" t="s">
        <v>71</v>
      </c>
      <c r="K150" s="41" t="s">
        <v>71</v>
      </c>
      <c r="L150" s="34" t="s">
        <v>206</v>
      </c>
      <c r="M150" s="34" t="s">
        <v>107</v>
      </c>
      <c r="N150" s="41" t="s">
        <v>421</v>
      </c>
      <c r="O150" s="41" t="s">
        <v>72</v>
      </c>
      <c r="P150" s="41" t="s">
        <v>75</v>
      </c>
      <c r="Q150" s="45">
        <v>1696</v>
      </c>
      <c r="R150" s="45">
        <v>1</v>
      </c>
      <c r="S150" s="45">
        <v>2734</v>
      </c>
      <c r="T150" s="37">
        <v>0</v>
      </c>
      <c r="U150" s="45">
        <v>46.368639999999999</v>
      </c>
      <c r="V150" s="47">
        <v>1.01E-5</v>
      </c>
      <c r="W150" s="47">
        <v>2.4159995168000956E-3</v>
      </c>
      <c r="X150" s="47">
        <v>1.1321E-3</v>
      </c>
    </row>
    <row r="151" spans="1:24">
      <c r="A151" s="41">
        <v>392</v>
      </c>
      <c r="B151" s="41">
        <v>1317</v>
      </c>
      <c r="C151" s="41" t="s">
        <v>399</v>
      </c>
      <c r="D151" s="41">
        <v>520036658</v>
      </c>
      <c r="E151" s="41" t="s">
        <v>201</v>
      </c>
      <c r="F151" s="41" t="s">
        <v>810</v>
      </c>
      <c r="G151" s="41" t="s">
        <v>811</v>
      </c>
      <c r="H151" s="41" t="s">
        <v>204</v>
      </c>
      <c r="I151" s="41" t="s">
        <v>791</v>
      </c>
      <c r="J151" s="41" t="s">
        <v>71</v>
      </c>
      <c r="K151" s="41" t="s">
        <v>71</v>
      </c>
      <c r="L151" s="34" t="s">
        <v>206</v>
      </c>
      <c r="M151" s="34" t="s">
        <v>107</v>
      </c>
      <c r="N151" s="41" t="s">
        <v>268</v>
      </c>
      <c r="O151" s="41" t="s">
        <v>72</v>
      </c>
      <c r="P151" s="41" t="s">
        <v>75</v>
      </c>
      <c r="Q151" s="45">
        <v>45200</v>
      </c>
      <c r="R151" s="45">
        <v>1</v>
      </c>
      <c r="S151" s="45">
        <v>90.8</v>
      </c>
      <c r="T151" s="37">
        <v>0</v>
      </c>
      <c r="U151" s="45">
        <v>41.041600000000003</v>
      </c>
      <c r="V151" s="47">
        <v>1.45E-5</v>
      </c>
      <c r="W151" s="47">
        <v>2.1383995723200841E-3</v>
      </c>
      <c r="X151" s="47">
        <v>1.0020999999999999E-3</v>
      </c>
    </row>
    <row r="152" spans="1:24">
      <c r="A152" s="41">
        <v>392</v>
      </c>
      <c r="B152" s="41">
        <v>1317</v>
      </c>
      <c r="C152" s="41" t="s">
        <v>812</v>
      </c>
      <c r="D152" s="41">
        <v>520036872</v>
      </c>
      <c r="E152" s="41" t="s">
        <v>201</v>
      </c>
      <c r="F152" s="41" t="s">
        <v>813</v>
      </c>
      <c r="G152" s="41" t="s">
        <v>814</v>
      </c>
      <c r="H152" s="41" t="s">
        <v>204</v>
      </c>
      <c r="I152" s="41" t="s">
        <v>791</v>
      </c>
      <c r="J152" s="41" t="s">
        <v>71</v>
      </c>
      <c r="K152" s="41" t="s">
        <v>71</v>
      </c>
      <c r="L152" s="34" t="s">
        <v>206</v>
      </c>
      <c r="M152" s="34" t="s">
        <v>107</v>
      </c>
      <c r="N152" s="41" t="s">
        <v>571</v>
      </c>
      <c r="O152" s="41" t="s">
        <v>72</v>
      </c>
      <c r="P152" s="41" t="s">
        <v>75</v>
      </c>
      <c r="Q152" s="45">
        <v>440</v>
      </c>
      <c r="R152" s="45">
        <v>1</v>
      </c>
      <c r="S152" s="45">
        <v>57150</v>
      </c>
      <c r="T152" s="37">
        <v>0</v>
      </c>
      <c r="U152" s="45">
        <v>251.46</v>
      </c>
      <c r="V152" s="47">
        <v>6.9E-6</v>
      </c>
      <c r="W152" s="47">
        <v>1.3102097379580516E-2</v>
      </c>
      <c r="X152" s="47">
        <v>6.1396999999999997E-3</v>
      </c>
    </row>
    <row r="153" spans="1:24">
      <c r="A153" s="41">
        <v>392</v>
      </c>
      <c r="B153" s="41">
        <v>1317</v>
      </c>
      <c r="C153" s="41" t="s">
        <v>379</v>
      </c>
      <c r="D153" s="41">
        <v>520028911</v>
      </c>
      <c r="E153" s="41" t="s">
        <v>201</v>
      </c>
      <c r="F153" s="41" t="s">
        <v>379</v>
      </c>
      <c r="G153" s="41" t="s">
        <v>815</v>
      </c>
      <c r="H153" s="41" t="s">
        <v>204</v>
      </c>
      <c r="I153" s="41" t="s">
        <v>791</v>
      </c>
      <c r="J153" s="41" t="s">
        <v>71</v>
      </c>
      <c r="K153" s="41" t="s">
        <v>71</v>
      </c>
      <c r="L153" s="34" t="s">
        <v>206</v>
      </c>
      <c r="M153" s="34" t="s">
        <v>107</v>
      </c>
      <c r="N153" s="41" t="s">
        <v>382</v>
      </c>
      <c r="O153" s="41" t="s">
        <v>72</v>
      </c>
      <c r="P153" s="41" t="s">
        <v>75</v>
      </c>
      <c r="Q153" s="45">
        <v>47</v>
      </c>
      <c r="R153" s="45">
        <v>1</v>
      </c>
      <c r="S153" s="45">
        <v>215900</v>
      </c>
      <c r="T153" s="37">
        <v>0</v>
      </c>
      <c r="U153" s="45">
        <v>101.473</v>
      </c>
      <c r="V153" s="47">
        <v>1.22E-5</v>
      </c>
      <c r="W153" s="47">
        <v>5.2871989425602086E-3</v>
      </c>
      <c r="X153" s="47">
        <v>2.4775999999999999E-3</v>
      </c>
    </row>
    <row r="154" spans="1:24">
      <c r="A154" s="41">
        <v>392</v>
      </c>
      <c r="B154" s="41">
        <v>1317</v>
      </c>
      <c r="C154" s="41" t="s">
        <v>818</v>
      </c>
      <c r="D154" s="41">
        <v>520029026</v>
      </c>
      <c r="E154" s="41" t="s">
        <v>201</v>
      </c>
      <c r="F154" s="41" t="s">
        <v>819</v>
      </c>
      <c r="G154" s="41" t="s">
        <v>820</v>
      </c>
      <c r="H154" s="41" t="s">
        <v>204</v>
      </c>
      <c r="I154" s="41" t="s">
        <v>791</v>
      </c>
      <c r="J154" s="41" t="s">
        <v>71</v>
      </c>
      <c r="K154" s="41" t="s">
        <v>71</v>
      </c>
      <c r="L154" s="34" t="s">
        <v>206</v>
      </c>
      <c r="M154" s="34" t="s">
        <v>107</v>
      </c>
      <c r="N154" s="41" t="s">
        <v>323</v>
      </c>
      <c r="O154" s="41" t="s">
        <v>72</v>
      </c>
      <c r="P154" s="41" t="s">
        <v>75</v>
      </c>
      <c r="Q154" s="45">
        <v>275</v>
      </c>
      <c r="R154" s="45">
        <v>1</v>
      </c>
      <c r="S154" s="45">
        <v>25090</v>
      </c>
      <c r="T154" s="37">
        <v>0</v>
      </c>
      <c r="U154" s="45">
        <v>68.997500000000002</v>
      </c>
      <c r="V154" s="47">
        <v>7.7000000000000008E-6</v>
      </c>
      <c r="W154" s="47">
        <v>3.5949992810001418E-3</v>
      </c>
      <c r="X154" s="47">
        <v>1.6846999999999999E-3</v>
      </c>
    </row>
    <row r="155" spans="1:24">
      <c r="A155" s="41">
        <v>392</v>
      </c>
      <c r="B155" s="41">
        <v>1317</v>
      </c>
      <c r="C155" s="41" t="s">
        <v>824</v>
      </c>
      <c r="D155" s="41">
        <v>520013954</v>
      </c>
      <c r="E155" s="41" t="s">
        <v>201</v>
      </c>
      <c r="F155" s="41" t="s">
        <v>824</v>
      </c>
      <c r="G155" s="41" t="s">
        <v>825</v>
      </c>
      <c r="H155" s="41" t="s">
        <v>204</v>
      </c>
      <c r="I155" s="41" t="s">
        <v>791</v>
      </c>
      <c r="J155" s="41" t="s">
        <v>71</v>
      </c>
      <c r="K155" s="41" t="s">
        <v>71</v>
      </c>
      <c r="L155" s="34" t="s">
        <v>206</v>
      </c>
      <c r="M155" s="34" t="s">
        <v>107</v>
      </c>
      <c r="N155" s="41" t="s">
        <v>826</v>
      </c>
      <c r="O155" s="41" t="s">
        <v>72</v>
      </c>
      <c r="P155" s="41" t="s">
        <v>75</v>
      </c>
      <c r="Q155" s="45">
        <v>16876</v>
      </c>
      <c r="R155" s="45">
        <v>1</v>
      </c>
      <c r="S155" s="45">
        <v>5699</v>
      </c>
      <c r="T155" s="37">
        <v>0</v>
      </c>
      <c r="U155" s="45">
        <v>961.76324</v>
      </c>
      <c r="V155" s="47">
        <v>1.47E-5</v>
      </c>
      <c r="W155" s="47">
        <v>5.011168997766198E-2</v>
      </c>
      <c r="X155" s="47">
        <v>2.3482599999999999E-2</v>
      </c>
    </row>
    <row r="156" spans="1:24">
      <c r="A156" s="41">
        <v>392</v>
      </c>
      <c r="B156" s="41">
        <v>1317</v>
      </c>
      <c r="C156" s="41" t="s">
        <v>298</v>
      </c>
      <c r="D156" s="41">
        <v>513623314</v>
      </c>
      <c r="E156" s="41" t="s">
        <v>201</v>
      </c>
      <c r="F156" s="41" t="s">
        <v>298</v>
      </c>
      <c r="G156" s="41" t="s">
        <v>827</v>
      </c>
      <c r="H156" s="41" t="s">
        <v>204</v>
      </c>
      <c r="I156" s="41" t="s">
        <v>791</v>
      </c>
      <c r="J156" s="41" t="s">
        <v>71</v>
      </c>
      <c r="K156" s="41" t="s">
        <v>71</v>
      </c>
      <c r="L156" s="34" t="s">
        <v>206</v>
      </c>
      <c r="M156" s="34" t="s">
        <v>107</v>
      </c>
      <c r="N156" s="41" t="s">
        <v>207</v>
      </c>
      <c r="O156" s="41" t="s">
        <v>72</v>
      </c>
      <c r="P156" s="41" t="s">
        <v>75</v>
      </c>
      <c r="Q156" s="45">
        <v>611</v>
      </c>
      <c r="R156" s="45">
        <v>1</v>
      </c>
      <c r="S156" s="45">
        <v>64490</v>
      </c>
      <c r="T156" s="37">
        <v>0</v>
      </c>
      <c r="U156" s="45">
        <v>394.03390000000002</v>
      </c>
      <c r="V156" s="47">
        <v>2.4700000000000001E-5</v>
      </c>
      <c r="W156" s="47">
        <v>2.0530795893840808E-2</v>
      </c>
      <c r="X156" s="47">
        <v>9.6208000000000005E-3</v>
      </c>
    </row>
    <row r="157" spans="1:24">
      <c r="A157" s="41">
        <v>392</v>
      </c>
      <c r="B157" s="41">
        <v>1317</v>
      </c>
      <c r="C157" s="41" t="s">
        <v>477</v>
      </c>
      <c r="D157" s="41">
        <v>520017450</v>
      </c>
      <c r="E157" s="41" t="s">
        <v>201</v>
      </c>
      <c r="F157" s="41" t="s">
        <v>828</v>
      </c>
      <c r="G157" s="41" t="s">
        <v>829</v>
      </c>
      <c r="H157" s="41" t="s">
        <v>204</v>
      </c>
      <c r="I157" s="41" t="s">
        <v>791</v>
      </c>
      <c r="J157" s="41" t="s">
        <v>71</v>
      </c>
      <c r="K157" s="41" t="s">
        <v>71</v>
      </c>
      <c r="L157" s="34" t="s">
        <v>206</v>
      </c>
      <c r="M157" s="34" t="s">
        <v>107</v>
      </c>
      <c r="N157" s="41" t="s">
        <v>215</v>
      </c>
      <c r="O157" s="41" t="s">
        <v>72</v>
      </c>
      <c r="P157" s="41" t="s">
        <v>75</v>
      </c>
      <c r="Q157" s="45">
        <v>3535</v>
      </c>
      <c r="R157" s="45">
        <v>1</v>
      </c>
      <c r="S157" s="45">
        <v>9745</v>
      </c>
      <c r="T157" s="37">
        <v>0</v>
      </c>
      <c r="U157" s="45">
        <v>344.48575</v>
      </c>
      <c r="V157" s="47">
        <v>1.4E-5</v>
      </c>
      <c r="W157" s="47">
        <v>1.7949096410180707E-2</v>
      </c>
      <c r="X157" s="47">
        <v>8.4110000000000001E-3</v>
      </c>
    </row>
    <row r="158" spans="1:24">
      <c r="A158" s="41">
        <v>392</v>
      </c>
      <c r="B158" s="41">
        <v>1317</v>
      </c>
      <c r="C158" s="41" t="s">
        <v>833</v>
      </c>
      <c r="D158" s="41">
        <v>520044314</v>
      </c>
      <c r="E158" s="41" t="s">
        <v>201</v>
      </c>
      <c r="F158" s="41" t="s">
        <v>833</v>
      </c>
      <c r="G158" s="41" t="s">
        <v>834</v>
      </c>
      <c r="H158" s="41" t="s">
        <v>204</v>
      </c>
      <c r="I158" s="41" t="s">
        <v>791</v>
      </c>
      <c r="J158" s="41" t="s">
        <v>71</v>
      </c>
      <c r="K158" s="41" t="s">
        <v>71</v>
      </c>
      <c r="L158" s="34" t="s">
        <v>206</v>
      </c>
      <c r="M158" s="34" t="s">
        <v>107</v>
      </c>
      <c r="N158" s="41" t="s">
        <v>421</v>
      </c>
      <c r="O158" s="41" t="s">
        <v>72</v>
      </c>
      <c r="P158" s="41" t="s">
        <v>75</v>
      </c>
      <c r="Q158" s="45">
        <v>1588</v>
      </c>
      <c r="R158" s="45">
        <v>1</v>
      </c>
      <c r="S158" s="45">
        <v>2555</v>
      </c>
      <c r="T158" s="37">
        <v>0</v>
      </c>
      <c r="U158" s="45">
        <v>40.573399999999999</v>
      </c>
      <c r="V158" s="47">
        <v>8.4999999999999999E-6</v>
      </c>
      <c r="W158" s="47">
        <v>2.1139995772000834E-3</v>
      </c>
      <c r="X158" s="47">
        <v>9.905999999999999E-4</v>
      </c>
    </row>
    <row r="159" spans="1:24">
      <c r="A159" s="41">
        <v>392</v>
      </c>
      <c r="B159" s="41">
        <v>1317</v>
      </c>
      <c r="C159" s="41" t="s">
        <v>835</v>
      </c>
      <c r="D159" s="41">
        <v>520039413</v>
      </c>
      <c r="E159" s="41" t="s">
        <v>201</v>
      </c>
      <c r="F159" s="41" t="s">
        <v>835</v>
      </c>
      <c r="G159" s="41" t="s">
        <v>836</v>
      </c>
      <c r="H159" s="41" t="s">
        <v>204</v>
      </c>
      <c r="I159" s="41" t="s">
        <v>791</v>
      </c>
      <c r="J159" s="41" t="s">
        <v>71</v>
      </c>
      <c r="K159" s="41" t="s">
        <v>71</v>
      </c>
      <c r="L159" s="34" t="s">
        <v>206</v>
      </c>
      <c r="M159" s="34" t="s">
        <v>107</v>
      </c>
      <c r="N159" s="41" t="s">
        <v>760</v>
      </c>
      <c r="O159" s="41" t="s">
        <v>72</v>
      </c>
      <c r="P159" s="41" t="s">
        <v>75</v>
      </c>
      <c r="Q159" s="45">
        <v>423</v>
      </c>
      <c r="R159" s="45">
        <v>1</v>
      </c>
      <c r="S159" s="45">
        <v>11720</v>
      </c>
      <c r="T159" s="37">
        <v>0</v>
      </c>
      <c r="U159" s="45">
        <v>49.575600000000001</v>
      </c>
      <c r="V159" s="47">
        <v>6.6000000000000003E-6</v>
      </c>
      <c r="W159" s="47">
        <v>2.5830994833801017E-3</v>
      </c>
      <c r="X159" s="47">
        <v>1.2103999999999999E-3</v>
      </c>
    </row>
    <row r="160" spans="1:24">
      <c r="A160" s="41">
        <v>392</v>
      </c>
      <c r="B160" s="41">
        <v>1317</v>
      </c>
      <c r="C160" s="41" t="s">
        <v>837</v>
      </c>
      <c r="D160" s="41">
        <v>520007030</v>
      </c>
      <c r="E160" s="41" t="s">
        <v>201</v>
      </c>
      <c r="F160" s="41" t="s">
        <v>837</v>
      </c>
      <c r="G160" s="41" t="s">
        <v>838</v>
      </c>
      <c r="H160" s="41" t="s">
        <v>204</v>
      </c>
      <c r="I160" s="41" t="s">
        <v>791</v>
      </c>
      <c r="J160" s="41" t="s">
        <v>71</v>
      </c>
      <c r="K160" s="41" t="s">
        <v>71</v>
      </c>
      <c r="L160" s="34" t="s">
        <v>206</v>
      </c>
      <c r="M160" s="34" t="s">
        <v>107</v>
      </c>
      <c r="N160" s="41" t="s">
        <v>323</v>
      </c>
      <c r="O160" s="41" t="s">
        <v>72</v>
      </c>
      <c r="P160" s="41" t="s">
        <v>75</v>
      </c>
      <c r="Q160" s="45">
        <v>10536</v>
      </c>
      <c r="R160" s="45">
        <v>1</v>
      </c>
      <c r="S160" s="45">
        <v>3356</v>
      </c>
      <c r="T160" s="37">
        <v>0</v>
      </c>
      <c r="U160" s="45">
        <v>353.58816000000002</v>
      </c>
      <c r="V160" s="47">
        <v>8.4999999999999999E-6</v>
      </c>
      <c r="W160" s="47">
        <v>1.8423396315320726E-2</v>
      </c>
      <c r="X160" s="47">
        <v>8.6333E-3</v>
      </c>
    </row>
    <row r="161" spans="1:24">
      <c r="A161" s="41">
        <v>392</v>
      </c>
      <c r="B161" s="41">
        <v>1317</v>
      </c>
      <c r="C161" s="41" t="s">
        <v>290</v>
      </c>
      <c r="D161" s="41">
        <v>520033986</v>
      </c>
      <c r="E161" s="41" t="s">
        <v>201</v>
      </c>
      <c r="F161" s="41" t="s">
        <v>290</v>
      </c>
      <c r="G161" s="41" t="s">
        <v>841</v>
      </c>
      <c r="H161" s="41" t="s">
        <v>204</v>
      </c>
      <c r="I161" s="41" t="s">
        <v>791</v>
      </c>
      <c r="J161" s="41" t="s">
        <v>71</v>
      </c>
      <c r="K161" s="41" t="s">
        <v>71</v>
      </c>
      <c r="L161" s="34" t="s">
        <v>206</v>
      </c>
      <c r="M161" s="34" t="s">
        <v>107</v>
      </c>
      <c r="N161" s="41" t="s">
        <v>215</v>
      </c>
      <c r="O161" s="41" t="s">
        <v>72</v>
      </c>
      <c r="P161" s="41" t="s">
        <v>75</v>
      </c>
      <c r="Q161" s="45">
        <v>7070</v>
      </c>
      <c r="R161" s="45">
        <v>1</v>
      </c>
      <c r="S161" s="45">
        <v>9432</v>
      </c>
      <c r="T161" s="37">
        <v>0</v>
      </c>
      <c r="U161" s="45">
        <v>666.8424</v>
      </c>
      <c r="V161" s="47">
        <v>3.4199999999999998E-5</v>
      </c>
      <c r="W161" s="47">
        <v>3.4745193050961368E-2</v>
      </c>
      <c r="X161" s="47">
        <v>1.6281799999999999E-2</v>
      </c>
    </row>
    <row r="162" spans="1:24">
      <c r="A162" s="41">
        <v>392</v>
      </c>
      <c r="B162" s="41">
        <v>1317</v>
      </c>
      <c r="C162" s="41" t="s">
        <v>842</v>
      </c>
      <c r="D162" s="41">
        <v>520003781</v>
      </c>
      <c r="E162" s="41" t="s">
        <v>201</v>
      </c>
      <c r="F162" s="41" t="s">
        <v>843</v>
      </c>
      <c r="G162" s="41" t="s">
        <v>844</v>
      </c>
      <c r="H162" s="41" t="s">
        <v>204</v>
      </c>
      <c r="I162" s="41" t="s">
        <v>791</v>
      </c>
      <c r="J162" s="41" t="s">
        <v>71</v>
      </c>
      <c r="K162" s="41" t="s">
        <v>71</v>
      </c>
      <c r="L162" s="34" t="s">
        <v>206</v>
      </c>
      <c r="M162" s="34" t="s">
        <v>107</v>
      </c>
      <c r="N162" s="41" t="s">
        <v>845</v>
      </c>
      <c r="O162" s="41" t="s">
        <v>72</v>
      </c>
      <c r="P162" s="41" t="s">
        <v>75</v>
      </c>
      <c r="Q162" s="45">
        <v>1440</v>
      </c>
      <c r="R162" s="45">
        <v>1</v>
      </c>
      <c r="S162" s="45">
        <v>9235</v>
      </c>
      <c r="T162" s="37">
        <v>0</v>
      </c>
      <c r="U162" s="45">
        <v>132.98400000000001</v>
      </c>
      <c r="V162" s="47">
        <v>1.2300000000000001E-5</v>
      </c>
      <c r="W162" s="47">
        <v>6.9289986142002736E-3</v>
      </c>
      <c r="X162" s="47">
        <v>3.2469999999999999E-3</v>
      </c>
    </row>
    <row r="163" spans="1:24">
      <c r="A163" s="41">
        <v>392</v>
      </c>
      <c r="B163" s="41">
        <v>1317</v>
      </c>
      <c r="C163" s="41" t="s">
        <v>848</v>
      </c>
      <c r="D163" s="41">
        <v>520000522</v>
      </c>
      <c r="E163" s="41" t="s">
        <v>201</v>
      </c>
      <c r="F163" s="41" t="s">
        <v>848</v>
      </c>
      <c r="G163" s="41" t="s">
        <v>849</v>
      </c>
      <c r="H163" s="41" t="s">
        <v>204</v>
      </c>
      <c r="I163" s="41" t="s">
        <v>791</v>
      </c>
      <c r="J163" s="41" t="s">
        <v>71</v>
      </c>
      <c r="K163" s="41" t="s">
        <v>71</v>
      </c>
      <c r="L163" s="34" t="s">
        <v>206</v>
      </c>
      <c r="M163" s="34" t="s">
        <v>107</v>
      </c>
      <c r="N163" s="41" t="s">
        <v>323</v>
      </c>
      <c r="O163" s="41" t="s">
        <v>72</v>
      </c>
      <c r="P163" s="41" t="s">
        <v>75</v>
      </c>
      <c r="Q163" s="45">
        <v>747</v>
      </c>
      <c r="R163" s="45">
        <v>1</v>
      </c>
      <c r="S163" s="45">
        <v>21950</v>
      </c>
      <c r="T163" s="37">
        <v>0</v>
      </c>
      <c r="U163" s="45">
        <v>163.9665</v>
      </c>
      <c r="V163" s="47">
        <v>2.7999999999999999E-6</v>
      </c>
      <c r="W163" s="47">
        <v>8.5432982913403368E-3</v>
      </c>
      <c r="X163" s="47">
        <v>4.0033999999999998E-3</v>
      </c>
    </row>
    <row r="164" spans="1:24">
      <c r="A164" s="41">
        <v>392</v>
      </c>
      <c r="B164" s="41">
        <v>1317</v>
      </c>
      <c r="C164" s="41" t="s">
        <v>850</v>
      </c>
      <c r="D164" s="41">
        <v>520037540</v>
      </c>
      <c r="E164" s="41" t="s">
        <v>201</v>
      </c>
      <c r="F164" s="41" t="s">
        <v>851</v>
      </c>
      <c r="G164" s="41" t="s">
        <v>852</v>
      </c>
      <c r="H164" s="41" t="s">
        <v>204</v>
      </c>
      <c r="I164" s="41" t="s">
        <v>791</v>
      </c>
      <c r="J164" s="41" t="s">
        <v>71</v>
      </c>
      <c r="K164" s="41" t="s">
        <v>71</v>
      </c>
      <c r="L164" s="34" t="s">
        <v>206</v>
      </c>
      <c r="M164" s="34" t="s">
        <v>107</v>
      </c>
      <c r="N164" s="41" t="s">
        <v>247</v>
      </c>
      <c r="O164" s="41" t="s">
        <v>72</v>
      </c>
      <c r="P164" s="41" t="s">
        <v>75</v>
      </c>
      <c r="Q164" s="45">
        <v>249</v>
      </c>
      <c r="R164" s="45">
        <v>1</v>
      </c>
      <c r="S164" s="45">
        <v>751</v>
      </c>
      <c r="T164" s="37">
        <v>2.46E-2</v>
      </c>
      <c r="U164" s="45">
        <v>1.8946499999999999</v>
      </c>
      <c r="V164" s="47">
        <v>3.8E-6</v>
      </c>
      <c r="W164" s="47">
        <v>9.8699980260003891E-5</v>
      </c>
      <c r="X164" s="47">
        <v>4.6300000000000001E-5</v>
      </c>
    </row>
    <row r="165" spans="1:24">
      <c r="A165" s="41">
        <v>392</v>
      </c>
      <c r="B165" s="41">
        <v>1317</v>
      </c>
      <c r="C165" s="41" t="s">
        <v>853</v>
      </c>
      <c r="D165" s="41">
        <v>520029083</v>
      </c>
      <c r="E165" s="41" t="s">
        <v>201</v>
      </c>
      <c r="F165" s="41" t="s">
        <v>854</v>
      </c>
      <c r="G165" s="41" t="s">
        <v>855</v>
      </c>
      <c r="H165" s="41" t="s">
        <v>204</v>
      </c>
      <c r="I165" s="41" t="s">
        <v>791</v>
      </c>
      <c r="J165" s="41" t="s">
        <v>71</v>
      </c>
      <c r="K165" s="41" t="s">
        <v>71</v>
      </c>
      <c r="L165" s="34" t="s">
        <v>206</v>
      </c>
      <c r="M165" s="34" t="s">
        <v>107</v>
      </c>
      <c r="N165" s="41" t="s">
        <v>323</v>
      </c>
      <c r="O165" s="41" t="s">
        <v>72</v>
      </c>
      <c r="P165" s="41" t="s">
        <v>75</v>
      </c>
      <c r="Q165" s="45">
        <v>1882</v>
      </c>
      <c r="R165" s="45">
        <v>1</v>
      </c>
      <c r="S165" s="45">
        <v>24370</v>
      </c>
      <c r="T165" s="37">
        <v>0</v>
      </c>
      <c r="U165" s="45">
        <v>458.64339999999999</v>
      </c>
      <c r="V165" s="47">
        <v>1.8700000000000001E-5</v>
      </c>
      <c r="W165" s="47">
        <v>2.3897195220560944E-2</v>
      </c>
      <c r="X165" s="47">
        <v>1.11983E-2</v>
      </c>
    </row>
    <row r="166" spans="1:24">
      <c r="A166" s="41">
        <v>392</v>
      </c>
      <c r="B166" s="41">
        <v>1317</v>
      </c>
      <c r="C166" s="41" t="s">
        <v>856</v>
      </c>
      <c r="D166" s="41">
        <v>520043027</v>
      </c>
      <c r="E166" s="41" t="s">
        <v>201</v>
      </c>
      <c r="F166" s="41" t="s">
        <v>856</v>
      </c>
      <c r="G166" s="41" t="s">
        <v>857</v>
      </c>
      <c r="H166" s="41" t="s">
        <v>204</v>
      </c>
      <c r="I166" s="41" t="s">
        <v>791</v>
      </c>
      <c r="J166" s="41" t="s">
        <v>71</v>
      </c>
      <c r="K166" s="41" t="s">
        <v>71</v>
      </c>
      <c r="L166" s="34" t="s">
        <v>206</v>
      </c>
      <c r="M166" s="34" t="s">
        <v>107</v>
      </c>
      <c r="N166" s="41" t="s">
        <v>858</v>
      </c>
      <c r="O166" s="41" t="s">
        <v>72</v>
      </c>
      <c r="P166" s="41" t="s">
        <v>75</v>
      </c>
      <c r="Q166" s="45">
        <v>364</v>
      </c>
      <c r="R166" s="45">
        <v>1</v>
      </c>
      <c r="S166" s="45">
        <v>149800</v>
      </c>
      <c r="T166" s="37">
        <v>0.76980000000000004</v>
      </c>
      <c r="U166" s="45">
        <v>546.04186000000004</v>
      </c>
      <c r="V166" s="47">
        <v>7.7999999999999999E-6</v>
      </c>
      <c r="W166" s="47">
        <v>2.8450994309801123E-2</v>
      </c>
      <c r="X166" s="47">
        <v>1.33323E-2</v>
      </c>
    </row>
    <row r="167" spans="1:24">
      <c r="A167" s="41">
        <v>392</v>
      </c>
      <c r="B167" s="41">
        <v>1317</v>
      </c>
      <c r="C167" s="41" t="s">
        <v>295</v>
      </c>
      <c r="D167" s="41">
        <v>520007469</v>
      </c>
      <c r="E167" s="41" t="s">
        <v>201</v>
      </c>
      <c r="F167" s="41" t="s">
        <v>861</v>
      </c>
      <c r="G167" s="41" t="s">
        <v>862</v>
      </c>
      <c r="H167" s="41" t="s">
        <v>204</v>
      </c>
      <c r="I167" s="41" t="s">
        <v>791</v>
      </c>
      <c r="J167" s="41" t="s">
        <v>71</v>
      </c>
      <c r="K167" s="41" t="s">
        <v>71</v>
      </c>
      <c r="L167" s="34" t="s">
        <v>206</v>
      </c>
      <c r="M167" s="34" t="s">
        <v>107</v>
      </c>
      <c r="N167" s="41" t="s">
        <v>215</v>
      </c>
      <c r="O167" s="41" t="s">
        <v>72</v>
      </c>
      <c r="P167" s="41" t="s">
        <v>75</v>
      </c>
      <c r="Q167" s="45">
        <v>373</v>
      </c>
      <c r="R167" s="45">
        <v>1</v>
      </c>
      <c r="S167" s="45">
        <v>26530</v>
      </c>
      <c r="T167" s="37">
        <v>0</v>
      </c>
      <c r="U167" s="45">
        <v>98.956900000000005</v>
      </c>
      <c r="V167" s="47">
        <v>5.9000000000000003E-6</v>
      </c>
      <c r="W167" s="47">
        <v>5.1560989687802032E-3</v>
      </c>
      <c r="X167" s="47">
        <v>2.4161999999999999E-3</v>
      </c>
    </row>
    <row r="168" spans="1:24">
      <c r="A168" s="41">
        <v>392</v>
      </c>
      <c r="B168" s="41">
        <v>1317</v>
      </c>
      <c r="C168" s="41" t="s">
        <v>1160</v>
      </c>
      <c r="D168" s="41">
        <v>520038936</v>
      </c>
      <c r="E168" s="41" t="s">
        <v>201</v>
      </c>
      <c r="F168" s="41" t="s">
        <v>1161</v>
      </c>
      <c r="G168" s="41" t="s">
        <v>1162</v>
      </c>
      <c r="H168" s="41" t="s">
        <v>204</v>
      </c>
      <c r="I168" s="41" t="s">
        <v>791</v>
      </c>
      <c r="J168" s="41" t="s">
        <v>71</v>
      </c>
      <c r="K168" s="41" t="s">
        <v>71</v>
      </c>
      <c r="L168" s="34" t="s">
        <v>206</v>
      </c>
      <c r="M168" s="34" t="s">
        <v>107</v>
      </c>
      <c r="N168" s="41" t="s">
        <v>1163</v>
      </c>
      <c r="O168" s="41" t="s">
        <v>72</v>
      </c>
      <c r="P168" s="41" t="s">
        <v>75</v>
      </c>
      <c r="Q168" s="45">
        <v>3838</v>
      </c>
      <c r="R168" s="45">
        <v>1</v>
      </c>
      <c r="S168" s="45">
        <v>2457</v>
      </c>
      <c r="T168" s="37">
        <v>0</v>
      </c>
      <c r="U168" s="45">
        <v>94.299660000000003</v>
      </c>
      <c r="V168" s="47">
        <v>6.7299999999999996E-5</v>
      </c>
      <c r="W168" s="47">
        <v>4.9133990173201936E-3</v>
      </c>
      <c r="X168" s="47">
        <v>2.3024E-3</v>
      </c>
    </row>
    <row r="169" spans="1:24">
      <c r="A169" s="41">
        <v>392</v>
      </c>
      <c r="B169" s="41">
        <v>1317</v>
      </c>
      <c r="C169" s="41" t="s">
        <v>360</v>
      </c>
      <c r="D169" s="41">
        <v>520044322</v>
      </c>
      <c r="E169" s="41" t="s">
        <v>201</v>
      </c>
      <c r="F169" s="41" t="s">
        <v>868</v>
      </c>
      <c r="G169" s="41" t="s">
        <v>869</v>
      </c>
      <c r="H169" s="41" t="s">
        <v>204</v>
      </c>
      <c r="I169" s="41" t="s">
        <v>791</v>
      </c>
      <c r="J169" s="41" t="s">
        <v>71</v>
      </c>
      <c r="K169" s="41" t="s">
        <v>71</v>
      </c>
      <c r="L169" s="34" t="s">
        <v>206</v>
      </c>
      <c r="M169" s="34" t="s">
        <v>107</v>
      </c>
      <c r="N169" s="41" t="s">
        <v>229</v>
      </c>
      <c r="O169" s="41" t="s">
        <v>72</v>
      </c>
      <c r="P169" s="41" t="s">
        <v>75</v>
      </c>
      <c r="Q169" s="45">
        <v>300</v>
      </c>
      <c r="R169" s="45">
        <v>1</v>
      </c>
      <c r="S169" s="45">
        <v>69740</v>
      </c>
      <c r="T169" s="37">
        <v>0</v>
      </c>
      <c r="U169" s="45">
        <v>209.22</v>
      </c>
      <c r="V169" s="47">
        <v>1.6399999999999999E-5</v>
      </c>
      <c r="W169" s="47">
        <v>1.0901197819760429E-2</v>
      </c>
      <c r="X169" s="47">
        <v>5.1083999999999999E-3</v>
      </c>
    </row>
    <row r="170" spans="1:24">
      <c r="A170" s="41">
        <v>392</v>
      </c>
      <c r="B170" s="41">
        <v>1317</v>
      </c>
      <c r="C170" s="41" t="s">
        <v>652</v>
      </c>
      <c r="D170" s="41">
        <v>520000118</v>
      </c>
      <c r="E170" s="41" t="s">
        <v>201</v>
      </c>
      <c r="F170" s="41" t="s">
        <v>870</v>
      </c>
      <c r="G170" s="41" t="s">
        <v>871</v>
      </c>
      <c r="H170" s="41" t="s">
        <v>204</v>
      </c>
      <c r="I170" s="41" t="s">
        <v>791</v>
      </c>
      <c r="J170" s="41" t="s">
        <v>71</v>
      </c>
      <c r="K170" s="41" t="s">
        <v>71</v>
      </c>
      <c r="L170" s="34" t="s">
        <v>206</v>
      </c>
      <c r="M170" s="34" t="s">
        <v>107</v>
      </c>
      <c r="N170" s="41" t="s">
        <v>323</v>
      </c>
      <c r="O170" s="41" t="s">
        <v>72</v>
      </c>
      <c r="P170" s="41" t="s">
        <v>75</v>
      </c>
      <c r="Q170" s="45">
        <v>13074</v>
      </c>
      <c r="R170" s="45">
        <v>1</v>
      </c>
      <c r="S170" s="45">
        <v>6462</v>
      </c>
      <c r="T170" s="37">
        <v>0</v>
      </c>
      <c r="U170" s="45">
        <v>844.84187999999995</v>
      </c>
      <c r="V170" s="47">
        <v>9.9000000000000001E-6</v>
      </c>
      <c r="W170" s="47">
        <v>4.4019691196061736E-2</v>
      </c>
      <c r="X170" s="47">
        <v>2.0627800000000002E-2</v>
      </c>
    </row>
    <row r="171" spans="1:24">
      <c r="A171" s="41">
        <v>392</v>
      </c>
      <c r="B171" s="41">
        <v>1317</v>
      </c>
      <c r="C171" s="41" t="s">
        <v>200</v>
      </c>
      <c r="D171" s="41">
        <v>520037789</v>
      </c>
      <c r="E171" s="41" t="s">
        <v>201</v>
      </c>
      <c r="F171" s="41" t="s">
        <v>873</v>
      </c>
      <c r="G171" s="41" t="s">
        <v>874</v>
      </c>
      <c r="H171" s="41" t="s">
        <v>204</v>
      </c>
      <c r="I171" s="41" t="s">
        <v>791</v>
      </c>
      <c r="J171" s="41" t="s">
        <v>71</v>
      </c>
      <c r="K171" s="41" t="s">
        <v>71</v>
      </c>
      <c r="L171" s="34" t="s">
        <v>206</v>
      </c>
      <c r="M171" s="34" t="s">
        <v>107</v>
      </c>
      <c r="N171" s="41" t="s">
        <v>207</v>
      </c>
      <c r="O171" s="41" t="s">
        <v>72</v>
      </c>
      <c r="P171" s="41" t="s">
        <v>75</v>
      </c>
      <c r="Q171" s="45">
        <v>384</v>
      </c>
      <c r="R171" s="45">
        <v>1</v>
      </c>
      <c r="S171" s="45">
        <v>38400</v>
      </c>
      <c r="T171" s="37">
        <v>0</v>
      </c>
      <c r="U171" s="45">
        <v>147.45599999999999</v>
      </c>
      <c r="V171" s="47">
        <v>7.9999999999999996E-6</v>
      </c>
      <c r="W171" s="47">
        <v>7.6830984633803031E-3</v>
      </c>
      <c r="X171" s="47">
        <v>3.6002999999999999E-3</v>
      </c>
    </row>
    <row r="172" spans="1:24">
      <c r="A172" s="41">
        <v>392</v>
      </c>
      <c r="B172" s="41">
        <v>1317</v>
      </c>
      <c r="C172" s="41" t="s">
        <v>435</v>
      </c>
      <c r="D172" s="41">
        <v>511659401</v>
      </c>
      <c r="E172" s="41" t="s">
        <v>201</v>
      </c>
      <c r="F172" s="41" t="s">
        <v>435</v>
      </c>
      <c r="G172" s="41" t="s">
        <v>878</v>
      </c>
      <c r="H172" s="41" t="s">
        <v>204</v>
      </c>
      <c r="I172" s="41" t="s">
        <v>791</v>
      </c>
      <c r="J172" s="41" t="s">
        <v>71</v>
      </c>
      <c r="K172" s="41" t="s">
        <v>71</v>
      </c>
      <c r="L172" s="34" t="s">
        <v>206</v>
      </c>
      <c r="M172" s="34" t="s">
        <v>107</v>
      </c>
      <c r="N172" s="41" t="s">
        <v>207</v>
      </c>
      <c r="O172" s="41" t="s">
        <v>72</v>
      </c>
      <c r="P172" s="41" t="s">
        <v>75</v>
      </c>
      <c r="Q172" s="45">
        <v>807.51</v>
      </c>
      <c r="R172" s="45">
        <v>1</v>
      </c>
      <c r="S172" s="45">
        <v>6170</v>
      </c>
      <c r="T172" s="37">
        <v>0</v>
      </c>
      <c r="U172" s="45">
        <v>49.823360000000001</v>
      </c>
      <c r="V172" s="47">
        <v>6.9E-6</v>
      </c>
      <c r="W172" s="47">
        <v>2.5959994808001023E-3</v>
      </c>
      <c r="X172" s="47">
        <v>1.2164999999999999E-3</v>
      </c>
    </row>
    <row r="173" spans="1:24">
      <c r="A173" s="41">
        <v>392</v>
      </c>
      <c r="B173" s="41">
        <v>1317</v>
      </c>
      <c r="C173" s="41" t="s">
        <v>573</v>
      </c>
      <c r="D173" s="41">
        <v>510216054</v>
      </c>
      <c r="E173" s="41" t="s">
        <v>201</v>
      </c>
      <c r="F173" s="41" t="s">
        <v>573</v>
      </c>
      <c r="G173" s="41" t="s">
        <v>879</v>
      </c>
      <c r="H173" s="41" t="s">
        <v>204</v>
      </c>
      <c r="I173" s="41" t="s">
        <v>791</v>
      </c>
      <c r="J173" s="41" t="s">
        <v>71</v>
      </c>
      <c r="K173" s="41" t="s">
        <v>71</v>
      </c>
      <c r="L173" s="34" t="s">
        <v>206</v>
      </c>
      <c r="M173" s="34" t="s">
        <v>107</v>
      </c>
      <c r="N173" s="41" t="s">
        <v>268</v>
      </c>
      <c r="O173" s="41" t="s">
        <v>72</v>
      </c>
      <c r="P173" s="41" t="s">
        <v>75</v>
      </c>
      <c r="Q173" s="45">
        <v>100</v>
      </c>
      <c r="R173" s="45">
        <v>1</v>
      </c>
      <c r="S173" s="45">
        <v>61570</v>
      </c>
      <c r="T173" s="37">
        <v>1.2132000000000001</v>
      </c>
      <c r="U173" s="45">
        <v>62.783239999999999</v>
      </c>
      <c r="V173" s="47">
        <v>9.3000000000000007E-6</v>
      </c>
      <c r="W173" s="47">
        <v>3.2712993457401289E-3</v>
      </c>
      <c r="X173" s="47">
        <v>1.5329E-3</v>
      </c>
    </row>
    <row r="174" spans="1:24">
      <c r="A174" s="41">
        <v>392</v>
      </c>
      <c r="B174" s="41">
        <v>1317</v>
      </c>
      <c r="C174" s="41" t="s">
        <v>429</v>
      </c>
      <c r="D174" s="41">
        <v>520027830</v>
      </c>
      <c r="E174" s="41" t="s">
        <v>201</v>
      </c>
      <c r="F174" s="41" t="s">
        <v>429</v>
      </c>
      <c r="G174" s="41" t="s">
        <v>880</v>
      </c>
      <c r="H174" s="41" t="s">
        <v>204</v>
      </c>
      <c r="I174" s="41" t="s">
        <v>791</v>
      </c>
      <c r="J174" s="41" t="s">
        <v>71</v>
      </c>
      <c r="K174" s="41" t="s">
        <v>71</v>
      </c>
      <c r="L174" s="34" t="s">
        <v>206</v>
      </c>
      <c r="M174" s="34" t="s">
        <v>107</v>
      </c>
      <c r="N174" s="41" t="s">
        <v>432</v>
      </c>
      <c r="O174" s="41" t="s">
        <v>72</v>
      </c>
      <c r="P174" s="41" t="s">
        <v>75</v>
      </c>
      <c r="Q174" s="45">
        <v>11271</v>
      </c>
      <c r="R174" s="45">
        <v>1</v>
      </c>
      <c r="S174" s="45">
        <v>2309</v>
      </c>
      <c r="T174" s="37">
        <v>0</v>
      </c>
      <c r="U174" s="45">
        <v>260.24739</v>
      </c>
      <c r="V174" s="47">
        <v>8.6999999999999997E-6</v>
      </c>
      <c r="W174" s="47">
        <v>1.3559897288020534E-2</v>
      </c>
      <c r="X174" s="47">
        <v>6.3543000000000002E-3</v>
      </c>
    </row>
    <row r="175" spans="1:24">
      <c r="A175" s="41">
        <v>392</v>
      </c>
      <c r="B175" s="41">
        <v>1317</v>
      </c>
      <c r="C175" s="41" t="s">
        <v>481</v>
      </c>
      <c r="D175" s="41">
        <v>550010003</v>
      </c>
      <c r="E175" s="41" t="s">
        <v>201</v>
      </c>
      <c r="F175" s="41" t="s">
        <v>481</v>
      </c>
      <c r="G175" s="41" t="s">
        <v>881</v>
      </c>
      <c r="H175" s="41" t="s">
        <v>204</v>
      </c>
      <c r="I175" s="41" t="s">
        <v>801</v>
      </c>
      <c r="J175" s="41" t="s">
        <v>71</v>
      </c>
      <c r="K175" s="41" t="s">
        <v>71</v>
      </c>
      <c r="L175" s="34" t="s">
        <v>206</v>
      </c>
      <c r="M175" s="34" t="s">
        <v>107</v>
      </c>
      <c r="N175" s="41" t="s">
        <v>229</v>
      </c>
      <c r="O175" s="41" t="s">
        <v>72</v>
      </c>
      <c r="P175" s="41" t="s">
        <v>75</v>
      </c>
      <c r="Q175" s="45">
        <v>11670.5</v>
      </c>
      <c r="R175" s="45">
        <v>1</v>
      </c>
      <c r="S175" s="45">
        <v>229.9</v>
      </c>
      <c r="T175" s="37">
        <v>0</v>
      </c>
      <c r="U175" s="45">
        <v>26.830469999999998</v>
      </c>
      <c r="V175" s="47">
        <v>4.4000000000000002E-6</v>
      </c>
      <c r="W175" s="47">
        <v>1.3979997204000552E-3</v>
      </c>
      <c r="X175" s="47">
        <v>6.5510000000000004E-4</v>
      </c>
    </row>
    <row r="176" spans="1:24">
      <c r="A176" s="41">
        <v>392</v>
      </c>
      <c r="B176" s="41">
        <v>1317</v>
      </c>
      <c r="C176" s="41" t="s">
        <v>882</v>
      </c>
      <c r="D176" s="41">
        <v>513770669</v>
      </c>
      <c r="E176" s="41" t="s">
        <v>201</v>
      </c>
      <c r="F176" s="41" t="s">
        <v>882</v>
      </c>
      <c r="G176" s="41" t="s">
        <v>883</v>
      </c>
      <c r="H176" s="41" t="s">
        <v>204</v>
      </c>
      <c r="I176" s="41" t="s">
        <v>791</v>
      </c>
      <c r="J176" s="41" t="s">
        <v>71</v>
      </c>
      <c r="K176" s="41" t="s">
        <v>71</v>
      </c>
      <c r="L176" s="34" t="s">
        <v>206</v>
      </c>
      <c r="M176" s="34" t="s">
        <v>107</v>
      </c>
      <c r="N176" s="41" t="s">
        <v>523</v>
      </c>
      <c r="O176" s="41" t="s">
        <v>72</v>
      </c>
      <c r="P176" s="41" t="s">
        <v>75</v>
      </c>
      <c r="Q176" s="45">
        <v>339</v>
      </c>
      <c r="R176" s="45">
        <v>1</v>
      </c>
      <c r="S176" s="45">
        <v>32510</v>
      </c>
      <c r="T176" s="37">
        <v>0</v>
      </c>
      <c r="U176" s="45">
        <v>110.2089</v>
      </c>
      <c r="V176" s="47">
        <v>2.4600000000000002E-5</v>
      </c>
      <c r="W176" s="47">
        <v>5.7422988515402262E-3</v>
      </c>
      <c r="X176" s="47">
        <v>2.6909E-3</v>
      </c>
    </row>
    <row r="177" spans="1:24">
      <c r="A177" s="41">
        <v>392</v>
      </c>
      <c r="B177" s="41">
        <v>1317</v>
      </c>
      <c r="C177" s="41" t="s">
        <v>884</v>
      </c>
      <c r="D177" s="41">
        <v>520039942</v>
      </c>
      <c r="E177" s="41" t="s">
        <v>201</v>
      </c>
      <c r="F177" s="41" t="s">
        <v>885</v>
      </c>
      <c r="G177" s="41" t="s">
        <v>886</v>
      </c>
      <c r="H177" s="41" t="s">
        <v>204</v>
      </c>
      <c r="I177" s="41" t="s">
        <v>791</v>
      </c>
      <c r="J177" s="41" t="s">
        <v>71</v>
      </c>
      <c r="K177" s="41" t="s">
        <v>71</v>
      </c>
      <c r="L177" s="34" t="s">
        <v>206</v>
      </c>
      <c r="M177" s="34" t="s">
        <v>107</v>
      </c>
      <c r="N177" s="41" t="s">
        <v>760</v>
      </c>
      <c r="O177" s="41" t="s">
        <v>72</v>
      </c>
      <c r="P177" s="41" t="s">
        <v>75</v>
      </c>
      <c r="Q177" s="45">
        <v>136</v>
      </c>
      <c r="R177" s="45">
        <v>1</v>
      </c>
      <c r="S177" s="45">
        <v>28610</v>
      </c>
      <c r="T177" s="37">
        <v>0</v>
      </c>
      <c r="U177" s="45">
        <v>38.909599999999998</v>
      </c>
      <c r="V177" s="47">
        <v>5.9000000000000003E-6</v>
      </c>
      <c r="W177" s="47">
        <v>2.0272995945400801E-3</v>
      </c>
      <c r="X177" s="47">
        <v>9.5E-4</v>
      </c>
    </row>
    <row r="178" spans="1:24">
      <c r="A178" s="41">
        <v>392</v>
      </c>
      <c r="B178" s="41">
        <v>1317</v>
      </c>
      <c r="C178" s="41" t="s">
        <v>485</v>
      </c>
      <c r="D178" s="41">
        <v>520024126</v>
      </c>
      <c r="E178" s="41" t="s">
        <v>201</v>
      </c>
      <c r="F178" s="41" t="s">
        <v>887</v>
      </c>
      <c r="G178" s="41" t="s">
        <v>888</v>
      </c>
      <c r="H178" s="41" t="s">
        <v>204</v>
      </c>
      <c r="I178" s="41" t="s">
        <v>791</v>
      </c>
      <c r="J178" s="41" t="s">
        <v>71</v>
      </c>
      <c r="K178" s="41" t="s">
        <v>71</v>
      </c>
      <c r="L178" s="34" t="s">
        <v>206</v>
      </c>
      <c r="M178" s="34" t="s">
        <v>107</v>
      </c>
      <c r="N178" s="41" t="s">
        <v>207</v>
      </c>
      <c r="O178" s="41" t="s">
        <v>72</v>
      </c>
      <c r="P178" s="41" t="s">
        <v>75</v>
      </c>
      <c r="Q178" s="45">
        <v>8127.33</v>
      </c>
      <c r="R178" s="45">
        <v>1</v>
      </c>
      <c r="S178" s="45">
        <v>1262</v>
      </c>
      <c r="T178" s="37">
        <v>0</v>
      </c>
      <c r="U178" s="45">
        <v>102.5669</v>
      </c>
      <c r="V178" s="47">
        <v>1.1199999999999999E-5</v>
      </c>
      <c r="W178" s="47">
        <v>5.3440989311802104E-3</v>
      </c>
      <c r="X178" s="47">
        <v>2.5043000000000001E-3</v>
      </c>
    </row>
    <row r="179" spans="1:24">
      <c r="A179" s="41">
        <v>392</v>
      </c>
      <c r="B179" s="41">
        <v>1317</v>
      </c>
      <c r="C179" s="41" t="s">
        <v>520</v>
      </c>
      <c r="D179" s="41">
        <v>520022732</v>
      </c>
      <c r="E179" s="41" t="s">
        <v>201</v>
      </c>
      <c r="F179" s="41" t="s">
        <v>520</v>
      </c>
      <c r="G179" s="41" t="s">
        <v>1164</v>
      </c>
      <c r="H179" s="41" t="s">
        <v>204</v>
      </c>
      <c r="I179" s="41" t="s">
        <v>791</v>
      </c>
      <c r="J179" s="41" t="s">
        <v>71</v>
      </c>
      <c r="K179" s="41" t="s">
        <v>71</v>
      </c>
      <c r="L179" s="34" t="s">
        <v>206</v>
      </c>
      <c r="M179" s="34" t="s">
        <v>107</v>
      </c>
      <c r="N179" s="41" t="s">
        <v>523</v>
      </c>
      <c r="O179" s="41" t="s">
        <v>72</v>
      </c>
      <c r="P179" s="41" t="s">
        <v>75</v>
      </c>
      <c r="Q179" s="45">
        <v>1353</v>
      </c>
      <c r="R179" s="45">
        <v>1</v>
      </c>
      <c r="S179" s="45">
        <v>3869</v>
      </c>
      <c r="T179" s="37">
        <v>0</v>
      </c>
      <c r="U179" s="45">
        <v>52.347569999999997</v>
      </c>
      <c r="V179" s="47">
        <v>5.0000000000000004E-6</v>
      </c>
      <c r="W179" s="47">
        <v>2.7274994545001077E-3</v>
      </c>
      <c r="X179" s="47">
        <v>1.2780999999999999E-3</v>
      </c>
    </row>
    <row r="180" spans="1:24">
      <c r="A180" s="41">
        <v>392</v>
      </c>
      <c r="B180" s="41">
        <v>1317</v>
      </c>
      <c r="C180" s="41" t="s">
        <v>711</v>
      </c>
      <c r="D180" s="41">
        <v>520025602</v>
      </c>
      <c r="E180" s="41" t="s">
        <v>201</v>
      </c>
      <c r="F180" s="41" t="s">
        <v>889</v>
      </c>
      <c r="G180" s="41" t="s">
        <v>890</v>
      </c>
      <c r="H180" s="41" t="s">
        <v>204</v>
      </c>
      <c r="I180" s="41" t="s">
        <v>791</v>
      </c>
      <c r="J180" s="41" t="s">
        <v>71</v>
      </c>
      <c r="K180" s="41" t="s">
        <v>71</v>
      </c>
      <c r="L180" s="34" t="s">
        <v>206</v>
      </c>
      <c r="M180" s="34" t="s">
        <v>107</v>
      </c>
      <c r="N180" s="41" t="s">
        <v>714</v>
      </c>
      <c r="O180" s="41" t="s">
        <v>72</v>
      </c>
      <c r="P180" s="41" t="s">
        <v>75</v>
      </c>
      <c r="Q180" s="45">
        <v>203</v>
      </c>
      <c r="R180" s="45">
        <v>1</v>
      </c>
      <c r="S180" s="45">
        <v>17880</v>
      </c>
      <c r="T180" s="37">
        <v>0</v>
      </c>
      <c r="U180" s="45">
        <v>36.296399999999998</v>
      </c>
      <c r="V180" s="47">
        <v>7.7000000000000008E-6</v>
      </c>
      <c r="W180" s="47">
        <v>1.8911996217600745E-3</v>
      </c>
      <c r="X180" s="47">
        <v>8.8619999999999997E-4</v>
      </c>
    </row>
    <row r="181" spans="1:24">
      <c r="A181" s="41">
        <v>392</v>
      </c>
      <c r="B181" s="41">
        <v>1317</v>
      </c>
      <c r="C181" s="41" t="s">
        <v>897</v>
      </c>
      <c r="D181" s="41">
        <v>520041997</v>
      </c>
      <c r="E181" s="41" t="s">
        <v>201</v>
      </c>
      <c r="F181" s="41" t="s">
        <v>898</v>
      </c>
      <c r="G181" s="41" t="s">
        <v>899</v>
      </c>
      <c r="H181" s="41" t="s">
        <v>204</v>
      </c>
      <c r="I181" s="41" t="s">
        <v>791</v>
      </c>
      <c r="J181" s="41" t="s">
        <v>71</v>
      </c>
      <c r="K181" s="41" t="s">
        <v>71</v>
      </c>
      <c r="L181" s="34" t="s">
        <v>206</v>
      </c>
      <c r="M181" s="34" t="s">
        <v>107</v>
      </c>
      <c r="N181" s="41" t="s">
        <v>900</v>
      </c>
      <c r="O181" s="41" t="s">
        <v>72</v>
      </c>
      <c r="P181" s="41" t="s">
        <v>75</v>
      </c>
      <c r="Q181" s="45">
        <v>998.66</v>
      </c>
      <c r="R181" s="45">
        <v>1</v>
      </c>
      <c r="S181" s="45">
        <v>14620</v>
      </c>
      <c r="T181" s="37">
        <v>0</v>
      </c>
      <c r="U181" s="45">
        <v>146.00408999999999</v>
      </c>
      <c r="V181" s="47">
        <v>8.8999999999999995E-6</v>
      </c>
      <c r="W181" s="47">
        <v>7.6073984785203002E-3</v>
      </c>
      <c r="X181" s="47">
        <v>3.5649000000000002E-3</v>
      </c>
    </row>
    <row r="182" spans="1:24">
      <c r="A182" s="41">
        <v>392</v>
      </c>
      <c r="B182" s="41">
        <v>1317</v>
      </c>
      <c r="C182" s="41" t="s">
        <v>901</v>
      </c>
      <c r="D182" s="41">
        <v>520043720</v>
      </c>
      <c r="E182" s="41" t="s">
        <v>201</v>
      </c>
      <c r="F182" s="41" t="s">
        <v>901</v>
      </c>
      <c r="G182" s="41" t="s">
        <v>902</v>
      </c>
      <c r="H182" s="41" t="s">
        <v>204</v>
      </c>
      <c r="I182" s="41" t="s">
        <v>791</v>
      </c>
      <c r="J182" s="41" t="s">
        <v>71</v>
      </c>
      <c r="K182" s="41" t="s">
        <v>71</v>
      </c>
      <c r="L182" s="34" t="s">
        <v>206</v>
      </c>
      <c r="M182" s="34" t="s">
        <v>107</v>
      </c>
      <c r="N182" s="41" t="s">
        <v>247</v>
      </c>
      <c r="O182" s="41" t="s">
        <v>72</v>
      </c>
      <c r="P182" s="41" t="s">
        <v>75</v>
      </c>
      <c r="Q182" s="45">
        <v>160</v>
      </c>
      <c r="R182" s="45">
        <v>1</v>
      </c>
      <c r="S182" s="45">
        <v>6127</v>
      </c>
      <c r="T182" s="37">
        <v>0</v>
      </c>
      <c r="U182" s="45">
        <v>9.8032000000000004</v>
      </c>
      <c r="V182" s="47">
        <v>2.0999999999999998E-6</v>
      </c>
      <c r="W182" s="47">
        <v>5.1079989784002014E-4</v>
      </c>
      <c r="X182" s="47">
        <v>2.3939999999999999E-4</v>
      </c>
    </row>
    <row r="183" spans="1:24">
      <c r="A183" s="41">
        <v>392</v>
      </c>
      <c r="B183" s="41">
        <v>1317</v>
      </c>
      <c r="C183" s="41" t="s">
        <v>903</v>
      </c>
      <c r="D183" s="41">
        <v>520035791</v>
      </c>
      <c r="E183" s="41" t="s">
        <v>201</v>
      </c>
      <c r="F183" s="41" t="s">
        <v>904</v>
      </c>
      <c r="G183" s="41" t="s">
        <v>905</v>
      </c>
      <c r="H183" s="41" t="s">
        <v>204</v>
      </c>
      <c r="I183" s="41" t="s">
        <v>791</v>
      </c>
      <c r="J183" s="41" t="s">
        <v>71</v>
      </c>
      <c r="K183" s="41" t="s">
        <v>71</v>
      </c>
      <c r="L183" s="34" t="s">
        <v>206</v>
      </c>
      <c r="M183" s="34" t="s">
        <v>107</v>
      </c>
      <c r="N183" s="41" t="s">
        <v>906</v>
      </c>
      <c r="O183" s="41" t="s">
        <v>72</v>
      </c>
      <c r="P183" s="41" t="s">
        <v>75</v>
      </c>
      <c r="Q183" s="45">
        <v>1600</v>
      </c>
      <c r="R183" s="45">
        <v>1</v>
      </c>
      <c r="S183" s="45">
        <v>10400</v>
      </c>
      <c r="T183" s="37">
        <v>0</v>
      </c>
      <c r="U183" s="45">
        <v>166.4</v>
      </c>
      <c r="V183" s="47">
        <v>1.248E-4</v>
      </c>
      <c r="W183" s="47">
        <v>8.6700982659803413E-3</v>
      </c>
      <c r="X183" s="47">
        <v>4.0629000000000004E-3</v>
      </c>
    </row>
    <row r="184" spans="1:24">
      <c r="A184" s="41">
        <v>392</v>
      </c>
      <c r="B184" s="41">
        <v>1317</v>
      </c>
      <c r="D184" s="41">
        <v>511399388</v>
      </c>
      <c r="E184" s="41" t="s">
        <v>201</v>
      </c>
      <c r="F184" s="41" t="s">
        <v>907</v>
      </c>
      <c r="G184" s="41" t="s">
        <v>908</v>
      </c>
      <c r="H184" s="41" t="s">
        <v>204</v>
      </c>
      <c r="I184" s="41" t="s">
        <v>791</v>
      </c>
      <c r="J184" s="41" t="s">
        <v>71</v>
      </c>
      <c r="K184" s="41" t="s">
        <v>71</v>
      </c>
      <c r="L184" s="34" t="s">
        <v>206</v>
      </c>
      <c r="M184" s="34" t="s">
        <v>107</v>
      </c>
      <c r="N184" s="41" t="s">
        <v>255</v>
      </c>
      <c r="O184" s="41" t="s">
        <v>72</v>
      </c>
      <c r="P184" s="41" t="s">
        <v>75</v>
      </c>
      <c r="Q184" s="45">
        <v>50</v>
      </c>
      <c r="R184" s="45">
        <v>1</v>
      </c>
      <c r="S184" s="45">
        <v>36740</v>
      </c>
      <c r="T184" s="37">
        <v>0</v>
      </c>
      <c r="U184" s="45">
        <v>18.37</v>
      </c>
      <c r="V184" s="47">
        <v>2.3999999999999999E-6</v>
      </c>
      <c r="W184" s="47">
        <v>9.5719980856003766E-4</v>
      </c>
      <c r="X184" s="47">
        <v>4.4850000000000001E-4</v>
      </c>
    </row>
    <row r="185" spans="1:24">
      <c r="A185" s="41">
        <v>392</v>
      </c>
      <c r="B185" s="41">
        <v>1317</v>
      </c>
      <c r="C185" s="41" t="s">
        <v>407</v>
      </c>
      <c r="D185" s="41">
        <v>520028010</v>
      </c>
      <c r="E185" s="41" t="s">
        <v>201</v>
      </c>
      <c r="F185" s="41" t="s">
        <v>407</v>
      </c>
      <c r="G185" s="41" t="s">
        <v>909</v>
      </c>
      <c r="H185" s="41" t="s">
        <v>204</v>
      </c>
      <c r="I185" s="41" t="s">
        <v>791</v>
      </c>
      <c r="J185" s="41" t="s">
        <v>71</v>
      </c>
      <c r="K185" s="41" t="s">
        <v>71</v>
      </c>
      <c r="L185" s="34" t="s">
        <v>206</v>
      </c>
      <c r="M185" s="34" t="s">
        <v>107</v>
      </c>
      <c r="N185" s="41" t="s">
        <v>382</v>
      </c>
      <c r="O185" s="41" t="s">
        <v>72</v>
      </c>
      <c r="P185" s="41" t="s">
        <v>75</v>
      </c>
      <c r="Q185" s="45">
        <v>180</v>
      </c>
      <c r="R185" s="45">
        <v>1</v>
      </c>
      <c r="S185" s="45">
        <v>112370</v>
      </c>
      <c r="T185" s="37">
        <v>0</v>
      </c>
      <c r="U185" s="45">
        <v>202.26599999999999</v>
      </c>
      <c r="V185" s="47">
        <v>2.37E-5</v>
      </c>
      <c r="W185" s="47">
        <v>1.0538897892220416E-2</v>
      </c>
      <c r="X185" s="47">
        <v>4.9385999999999996E-3</v>
      </c>
    </row>
    <row r="186" spans="1:24">
      <c r="A186" s="41">
        <v>392</v>
      </c>
      <c r="B186" s="41">
        <v>1317</v>
      </c>
      <c r="C186" s="41" t="s">
        <v>910</v>
      </c>
      <c r="D186" s="41">
        <v>520025370</v>
      </c>
      <c r="E186" s="41" t="s">
        <v>201</v>
      </c>
      <c r="F186" s="41" t="s">
        <v>910</v>
      </c>
      <c r="G186" s="41" t="s">
        <v>911</v>
      </c>
      <c r="H186" s="41" t="s">
        <v>204</v>
      </c>
      <c r="I186" s="41" t="s">
        <v>791</v>
      </c>
      <c r="J186" s="41" t="s">
        <v>71</v>
      </c>
      <c r="K186" s="41" t="s">
        <v>71</v>
      </c>
      <c r="L186" s="34" t="s">
        <v>206</v>
      </c>
      <c r="M186" s="34" t="s">
        <v>107</v>
      </c>
      <c r="N186" s="41" t="s">
        <v>382</v>
      </c>
      <c r="O186" s="41" t="s">
        <v>72</v>
      </c>
      <c r="P186" s="41" t="s">
        <v>75</v>
      </c>
      <c r="Q186" s="45">
        <v>79</v>
      </c>
      <c r="R186" s="45">
        <v>1</v>
      </c>
      <c r="S186" s="45">
        <v>18600</v>
      </c>
      <c r="T186" s="37">
        <v>0</v>
      </c>
      <c r="U186" s="45">
        <v>14.694000000000001</v>
      </c>
      <c r="V186" s="47">
        <v>2.9000000000000002E-6</v>
      </c>
      <c r="W186" s="47">
        <v>7.6559984688003013E-4</v>
      </c>
      <c r="X186" s="47">
        <v>3.5879999999999999E-4</v>
      </c>
    </row>
    <row r="187" spans="1:24">
      <c r="A187" s="41">
        <v>392</v>
      </c>
      <c r="B187" s="41">
        <v>1317</v>
      </c>
      <c r="C187" s="41" t="s">
        <v>912</v>
      </c>
      <c r="D187" s="41">
        <v>520043480</v>
      </c>
      <c r="E187" s="41" t="s">
        <v>201</v>
      </c>
      <c r="F187" s="41" t="s">
        <v>913</v>
      </c>
      <c r="G187" s="41" t="s">
        <v>914</v>
      </c>
      <c r="H187" s="41" t="s">
        <v>204</v>
      </c>
      <c r="I187" s="41" t="s">
        <v>791</v>
      </c>
      <c r="J187" s="41" t="s">
        <v>71</v>
      </c>
      <c r="K187" s="41" t="s">
        <v>71</v>
      </c>
      <c r="L187" s="34" t="s">
        <v>206</v>
      </c>
      <c r="M187" s="34" t="s">
        <v>107</v>
      </c>
      <c r="N187" s="41" t="s">
        <v>702</v>
      </c>
      <c r="O187" s="41" t="s">
        <v>72</v>
      </c>
      <c r="P187" s="41" t="s">
        <v>75</v>
      </c>
      <c r="Q187" s="45">
        <v>640</v>
      </c>
      <c r="R187" s="45">
        <v>1</v>
      </c>
      <c r="S187" s="45">
        <v>56070</v>
      </c>
      <c r="T187" s="37">
        <v>0</v>
      </c>
      <c r="U187" s="45">
        <v>358.84800000000001</v>
      </c>
      <c r="V187" s="47">
        <v>7.0300000000000001E-5</v>
      </c>
      <c r="W187" s="47">
        <v>1.8697396260520738E-2</v>
      </c>
      <c r="X187" s="47">
        <v>8.7617000000000007E-3</v>
      </c>
    </row>
    <row r="188" spans="1:24">
      <c r="A188" s="41">
        <v>392</v>
      </c>
      <c r="B188" s="41">
        <v>1317</v>
      </c>
      <c r="C188" s="41" t="s">
        <v>1165</v>
      </c>
      <c r="D188" s="41">
        <v>520018482</v>
      </c>
      <c r="E188" s="41" t="s">
        <v>201</v>
      </c>
      <c r="F188" s="41" t="s">
        <v>1166</v>
      </c>
      <c r="G188" s="41" t="s">
        <v>1167</v>
      </c>
      <c r="H188" s="41" t="s">
        <v>204</v>
      </c>
      <c r="I188" s="41" t="s">
        <v>791</v>
      </c>
      <c r="J188" s="41" t="s">
        <v>71</v>
      </c>
      <c r="K188" s="41" t="s">
        <v>71</v>
      </c>
      <c r="L188" s="34" t="s">
        <v>206</v>
      </c>
      <c r="M188" s="34" t="s">
        <v>107</v>
      </c>
      <c r="N188" s="41" t="s">
        <v>845</v>
      </c>
      <c r="O188" s="41" t="s">
        <v>72</v>
      </c>
      <c r="P188" s="41" t="s">
        <v>75</v>
      </c>
      <c r="Q188" s="45">
        <v>0.74</v>
      </c>
      <c r="R188" s="45">
        <v>1</v>
      </c>
      <c r="S188" s="45">
        <v>24340</v>
      </c>
      <c r="T188" s="37">
        <v>0</v>
      </c>
      <c r="U188" s="45">
        <v>0.18010999999999999</v>
      </c>
      <c r="V188" s="47">
        <v>1.9999999999999999E-7</v>
      </c>
      <c r="W188" s="47">
        <v>9.3999981200003699E-6</v>
      </c>
      <c r="X188" s="47">
        <v>4.4000000000000002E-6</v>
      </c>
    </row>
    <row r="189" spans="1:24">
      <c r="A189" s="41">
        <v>392</v>
      </c>
      <c r="B189" s="41">
        <v>1317</v>
      </c>
      <c r="C189" s="41" t="s">
        <v>920</v>
      </c>
      <c r="D189" s="41">
        <v>520036153</v>
      </c>
      <c r="E189" s="41" t="s">
        <v>201</v>
      </c>
      <c r="F189" s="41" t="s">
        <v>921</v>
      </c>
      <c r="G189" s="41" t="s">
        <v>922</v>
      </c>
      <c r="H189" s="41" t="s">
        <v>204</v>
      </c>
      <c r="I189" s="41" t="s">
        <v>791</v>
      </c>
      <c r="J189" s="41" t="s">
        <v>71</v>
      </c>
      <c r="K189" s="41" t="s">
        <v>71</v>
      </c>
      <c r="L189" s="34" t="s">
        <v>206</v>
      </c>
      <c r="M189" s="34" t="s">
        <v>107</v>
      </c>
      <c r="N189" s="41" t="s">
        <v>858</v>
      </c>
      <c r="O189" s="41" t="s">
        <v>72</v>
      </c>
      <c r="P189" s="41" t="s">
        <v>75</v>
      </c>
      <c r="Q189" s="45">
        <v>4000</v>
      </c>
      <c r="R189" s="45">
        <v>1</v>
      </c>
      <c r="S189" s="45">
        <v>3925</v>
      </c>
      <c r="T189" s="37">
        <v>0</v>
      </c>
      <c r="U189" s="45">
        <v>157</v>
      </c>
      <c r="V189" s="47">
        <v>1.5779999999999999E-4</v>
      </c>
      <c r="W189" s="47">
        <v>8.1802983639403231E-3</v>
      </c>
      <c r="X189" s="47">
        <v>3.8333E-3</v>
      </c>
    </row>
    <row r="190" spans="1:24">
      <c r="A190" s="41">
        <v>392</v>
      </c>
      <c r="B190" s="41">
        <v>1317</v>
      </c>
      <c r="C190" s="41" t="s">
        <v>279</v>
      </c>
      <c r="D190" s="41">
        <v>510960719</v>
      </c>
      <c r="E190" s="41" t="s">
        <v>201</v>
      </c>
      <c r="F190" s="41" t="s">
        <v>279</v>
      </c>
      <c r="G190" s="41" t="s">
        <v>923</v>
      </c>
      <c r="H190" s="41" t="s">
        <v>204</v>
      </c>
      <c r="I190" s="41" t="s">
        <v>791</v>
      </c>
      <c r="J190" s="41" t="s">
        <v>71</v>
      </c>
      <c r="K190" s="41" t="s">
        <v>71</v>
      </c>
      <c r="L190" s="34" t="s">
        <v>206</v>
      </c>
      <c r="M190" s="34" t="s">
        <v>107</v>
      </c>
      <c r="N190" s="41" t="s">
        <v>207</v>
      </c>
      <c r="O190" s="41" t="s">
        <v>72</v>
      </c>
      <c r="P190" s="41" t="s">
        <v>75</v>
      </c>
      <c r="Q190" s="45">
        <v>886</v>
      </c>
      <c r="R190" s="45">
        <v>1</v>
      </c>
      <c r="S190" s="45">
        <v>30970</v>
      </c>
      <c r="T190" s="37">
        <v>0</v>
      </c>
      <c r="U190" s="45">
        <v>274.39420000000001</v>
      </c>
      <c r="V190" s="47">
        <v>7.3000000000000004E-6</v>
      </c>
      <c r="W190" s="47">
        <v>1.4296997140600565E-2</v>
      </c>
      <c r="X190" s="47">
        <v>6.6997000000000003E-3</v>
      </c>
    </row>
    <row r="191" spans="1:24">
      <c r="A191" s="41">
        <v>392</v>
      </c>
      <c r="B191" s="41">
        <v>1317</v>
      </c>
      <c r="C191" s="41" t="s">
        <v>924</v>
      </c>
      <c r="D191" s="41">
        <v>520041187</v>
      </c>
      <c r="E191" s="41" t="s">
        <v>201</v>
      </c>
      <c r="F191" s="41" t="s">
        <v>925</v>
      </c>
      <c r="G191" s="41" t="s">
        <v>926</v>
      </c>
      <c r="H191" s="41" t="s">
        <v>204</v>
      </c>
      <c r="I191" s="41" t="s">
        <v>791</v>
      </c>
      <c r="J191" s="41" t="s">
        <v>71</v>
      </c>
      <c r="K191" s="41" t="s">
        <v>71</v>
      </c>
      <c r="L191" s="34" t="s">
        <v>206</v>
      </c>
      <c r="M191" s="34" t="s">
        <v>107</v>
      </c>
      <c r="N191" s="41" t="s">
        <v>523</v>
      </c>
      <c r="O191" s="41" t="s">
        <v>72</v>
      </c>
      <c r="P191" s="41" t="s">
        <v>75</v>
      </c>
      <c r="Q191" s="45">
        <v>3401</v>
      </c>
      <c r="R191" s="45">
        <v>1</v>
      </c>
      <c r="S191" s="45">
        <v>810</v>
      </c>
      <c r="T191" s="37">
        <v>0</v>
      </c>
      <c r="U191" s="45">
        <v>27.548100000000002</v>
      </c>
      <c r="V191" s="47">
        <v>3.1900000000000003E-5</v>
      </c>
      <c r="W191" s="47">
        <v>1.4353997129200567E-3</v>
      </c>
      <c r="X191" s="47">
        <v>6.7259999999999998E-4</v>
      </c>
    </row>
    <row r="192" spans="1:24">
      <c r="A192" s="41">
        <v>392</v>
      </c>
      <c r="B192" s="41">
        <v>1317</v>
      </c>
      <c r="C192" s="41" t="s">
        <v>927</v>
      </c>
      <c r="D192" s="41">
        <v>511812463</v>
      </c>
      <c r="E192" s="41" t="s">
        <v>201</v>
      </c>
      <c r="F192" s="41" t="s">
        <v>928</v>
      </c>
      <c r="G192" s="41" t="s">
        <v>929</v>
      </c>
      <c r="H192" s="41" t="s">
        <v>204</v>
      </c>
      <c r="I192" s="41" t="s">
        <v>791</v>
      </c>
      <c r="J192" s="41" t="s">
        <v>71</v>
      </c>
      <c r="K192" s="41" t="s">
        <v>71</v>
      </c>
      <c r="L192" s="34" t="s">
        <v>206</v>
      </c>
      <c r="M192" s="34" t="s">
        <v>107</v>
      </c>
      <c r="N192" s="41" t="s">
        <v>900</v>
      </c>
      <c r="O192" s="41" t="s">
        <v>72</v>
      </c>
      <c r="P192" s="41" t="s">
        <v>75</v>
      </c>
      <c r="Q192" s="45">
        <v>727</v>
      </c>
      <c r="R192" s="45">
        <v>1</v>
      </c>
      <c r="S192" s="45">
        <v>95280</v>
      </c>
      <c r="T192" s="37">
        <v>0</v>
      </c>
      <c r="U192" s="45">
        <v>692.68560000000002</v>
      </c>
      <c r="V192" s="47">
        <v>2.48E-5</v>
      </c>
      <c r="W192" s="47">
        <v>3.6091692781661418E-2</v>
      </c>
      <c r="X192" s="47">
        <v>1.6912699999999999E-2</v>
      </c>
    </row>
    <row r="193" spans="1:24">
      <c r="A193" s="41">
        <v>392</v>
      </c>
      <c r="B193" s="41">
        <v>1317</v>
      </c>
      <c r="C193" s="41" t="s">
        <v>930</v>
      </c>
      <c r="D193" s="41">
        <v>520039967</v>
      </c>
      <c r="E193" s="41" t="s">
        <v>201</v>
      </c>
      <c r="F193" s="41" t="s">
        <v>930</v>
      </c>
      <c r="G193" s="41" t="s">
        <v>931</v>
      </c>
      <c r="H193" s="41" t="s">
        <v>204</v>
      </c>
      <c r="I193" s="41" t="s">
        <v>791</v>
      </c>
      <c r="J193" s="41" t="s">
        <v>71</v>
      </c>
      <c r="K193" s="41" t="s">
        <v>71</v>
      </c>
      <c r="L193" s="34" t="s">
        <v>206</v>
      </c>
      <c r="M193" s="34" t="s">
        <v>107</v>
      </c>
      <c r="N193" s="41" t="s">
        <v>523</v>
      </c>
      <c r="O193" s="41" t="s">
        <v>72</v>
      </c>
      <c r="P193" s="41" t="s">
        <v>75</v>
      </c>
      <c r="Q193" s="45">
        <v>80</v>
      </c>
      <c r="R193" s="45">
        <v>1</v>
      </c>
      <c r="S193" s="45">
        <v>13120</v>
      </c>
      <c r="T193" s="37">
        <v>0</v>
      </c>
      <c r="U193" s="45">
        <v>10.496</v>
      </c>
      <c r="V193" s="47">
        <v>3.4000000000000001E-6</v>
      </c>
      <c r="W193" s="47">
        <v>5.4689989062002163E-4</v>
      </c>
      <c r="X193" s="47">
        <v>2.563E-4</v>
      </c>
    </row>
    <row r="194" spans="1:24">
      <c r="A194" s="41">
        <v>392</v>
      </c>
      <c r="B194" s="41">
        <v>1317</v>
      </c>
      <c r="C194" s="41" t="s">
        <v>932</v>
      </c>
      <c r="D194" s="41">
        <v>514423474</v>
      </c>
      <c r="E194" s="41" t="s">
        <v>201</v>
      </c>
      <c r="F194" s="41" t="s">
        <v>933</v>
      </c>
      <c r="G194" s="41" t="s">
        <v>934</v>
      </c>
      <c r="H194" s="41" t="s">
        <v>204</v>
      </c>
      <c r="I194" s="41" t="s">
        <v>791</v>
      </c>
      <c r="J194" s="41" t="s">
        <v>71</v>
      </c>
      <c r="K194" s="41" t="s">
        <v>71</v>
      </c>
      <c r="L194" s="34" t="s">
        <v>206</v>
      </c>
      <c r="M194" s="34" t="s">
        <v>107</v>
      </c>
      <c r="N194" s="41" t="s">
        <v>255</v>
      </c>
      <c r="O194" s="41" t="s">
        <v>72</v>
      </c>
      <c r="P194" s="41" t="s">
        <v>75</v>
      </c>
      <c r="Q194" s="45">
        <v>16000</v>
      </c>
      <c r="R194" s="45">
        <v>1</v>
      </c>
      <c r="S194" s="45">
        <v>711.9</v>
      </c>
      <c r="T194" s="37">
        <v>0</v>
      </c>
      <c r="U194" s="45">
        <v>113.904</v>
      </c>
      <c r="V194" s="47">
        <v>1.8340000000000001E-4</v>
      </c>
      <c r="W194" s="47">
        <v>5.9348988130202337E-3</v>
      </c>
      <c r="X194" s="47">
        <v>2.7810999999999999E-3</v>
      </c>
    </row>
    <row r="195" spans="1:24">
      <c r="A195" s="41">
        <v>392</v>
      </c>
      <c r="B195" s="41">
        <v>1317</v>
      </c>
      <c r="C195" s="41" t="s">
        <v>333</v>
      </c>
      <c r="D195" s="41">
        <v>513901371</v>
      </c>
      <c r="E195" s="41" t="s">
        <v>201</v>
      </c>
      <c r="F195" s="41" t="s">
        <v>935</v>
      </c>
      <c r="G195" s="41" t="s">
        <v>936</v>
      </c>
      <c r="H195" s="41" t="s">
        <v>204</v>
      </c>
      <c r="I195" s="41" t="s">
        <v>791</v>
      </c>
      <c r="J195" s="41" t="s">
        <v>71</v>
      </c>
      <c r="K195" s="41" t="s">
        <v>71</v>
      </c>
      <c r="L195" s="34" t="s">
        <v>206</v>
      </c>
      <c r="M195" s="34" t="s">
        <v>107</v>
      </c>
      <c r="N195" s="41" t="s">
        <v>336</v>
      </c>
      <c r="O195" s="41" t="s">
        <v>72</v>
      </c>
      <c r="P195" s="41" t="s">
        <v>75</v>
      </c>
      <c r="Q195" s="45">
        <v>6924</v>
      </c>
      <c r="R195" s="45">
        <v>1</v>
      </c>
      <c r="S195" s="45">
        <v>1244</v>
      </c>
      <c r="T195" s="37">
        <v>0</v>
      </c>
      <c r="U195" s="45">
        <v>86.134559999999993</v>
      </c>
      <c r="V195" s="47">
        <v>1.2500000000000001E-5</v>
      </c>
      <c r="W195" s="47">
        <v>4.4879991024001772E-3</v>
      </c>
      <c r="X195" s="47">
        <v>2.1031000000000001E-3</v>
      </c>
    </row>
    <row r="196" spans="1:24">
      <c r="A196" s="41">
        <v>392</v>
      </c>
      <c r="B196" s="41">
        <v>1317</v>
      </c>
      <c r="C196" s="41" t="s">
        <v>940</v>
      </c>
      <c r="D196" s="41">
        <v>520034695</v>
      </c>
      <c r="E196" s="41" t="s">
        <v>201</v>
      </c>
      <c r="F196" s="41" t="s">
        <v>941</v>
      </c>
      <c r="G196" s="41" t="s">
        <v>942</v>
      </c>
      <c r="H196" s="41" t="s">
        <v>204</v>
      </c>
      <c r="I196" s="41" t="s">
        <v>791</v>
      </c>
      <c r="J196" s="41" t="s">
        <v>71</v>
      </c>
      <c r="K196" s="41" t="s">
        <v>71</v>
      </c>
      <c r="L196" s="34" t="s">
        <v>206</v>
      </c>
      <c r="M196" s="34" t="s">
        <v>107</v>
      </c>
      <c r="N196" s="41" t="s">
        <v>760</v>
      </c>
      <c r="O196" s="41" t="s">
        <v>72</v>
      </c>
      <c r="P196" s="41" t="s">
        <v>75</v>
      </c>
      <c r="Q196" s="45">
        <v>695</v>
      </c>
      <c r="R196" s="45">
        <v>1</v>
      </c>
      <c r="S196" s="45">
        <v>8680</v>
      </c>
      <c r="T196" s="37">
        <v>0</v>
      </c>
      <c r="U196" s="45">
        <v>60.326000000000001</v>
      </c>
      <c r="V196" s="47">
        <v>9.7000000000000003E-6</v>
      </c>
      <c r="W196" s="47">
        <v>3.1431993713601242E-3</v>
      </c>
      <c r="X196" s="47">
        <v>1.4729000000000001E-3</v>
      </c>
    </row>
    <row r="197" spans="1:24">
      <c r="A197" s="41">
        <v>392</v>
      </c>
      <c r="B197" s="41">
        <v>1317</v>
      </c>
      <c r="C197" s="41" t="s">
        <v>943</v>
      </c>
      <c r="D197" s="41">
        <v>513817817</v>
      </c>
      <c r="E197" s="41" t="s">
        <v>201</v>
      </c>
      <c r="F197" s="41" t="s">
        <v>944</v>
      </c>
      <c r="G197" s="41" t="s">
        <v>945</v>
      </c>
      <c r="H197" s="41" t="s">
        <v>204</v>
      </c>
      <c r="I197" s="41" t="s">
        <v>791</v>
      </c>
      <c r="J197" s="41" t="s">
        <v>71</v>
      </c>
      <c r="K197" s="41" t="s">
        <v>71</v>
      </c>
      <c r="L197" s="34" t="s">
        <v>206</v>
      </c>
      <c r="M197" s="34" t="s">
        <v>107</v>
      </c>
      <c r="N197" s="41" t="s">
        <v>255</v>
      </c>
      <c r="O197" s="41" t="s">
        <v>72</v>
      </c>
      <c r="P197" s="41" t="s">
        <v>75</v>
      </c>
      <c r="Q197" s="45">
        <v>1455</v>
      </c>
      <c r="R197" s="45">
        <v>1</v>
      </c>
      <c r="S197" s="45">
        <v>11810</v>
      </c>
      <c r="T197" s="37">
        <v>0</v>
      </c>
      <c r="U197" s="45">
        <v>171.8355</v>
      </c>
      <c r="V197" s="47">
        <v>6.8999999999999997E-5</v>
      </c>
      <c r="W197" s="47">
        <v>8.9532982093403542E-3</v>
      </c>
      <c r="X197" s="47">
        <v>4.1955999999999999E-3</v>
      </c>
    </row>
    <row r="198" spans="1:24">
      <c r="A198" s="41">
        <v>392</v>
      </c>
      <c r="B198" s="41">
        <v>1317</v>
      </c>
      <c r="C198" s="41" t="s">
        <v>568</v>
      </c>
      <c r="D198" s="41">
        <v>1146</v>
      </c>
      <c r="E198" s="41" t="s">
        <v>190</v>
      </c>
      <c r="F198" s="41" t="s">
        <v>1168</v>
      </c>
      <c r="G198" s="41" t="s">
        <v>1100</v>
      </c>
      <c r="H198" s="41" t="s">
        <v>204</v>
      </c>
      <c r="I198" s="41" t="s">
        <v>791</v>
      </c>
      <c r="J198" s="41" t="s">
        <v>71</v>
      </c>
      <c r="K198" s="41" t="s">
        <v>71</v>
      </c>
      <c r="L198" s="34" t="s">
        <v>206</v>
      </c>
      <c r="M198" s="34" t="s">
        <v>107</v>
      </c>
      <c r="N198" s="41" t="s">
        <v>571</v>
      </c>
      <c r="O198" s="41" t="s">
        <v>72</v>
      </c>
      <c r="P198" s="41" t="s">
        <v>75</v>
      </c>
      <c r="Q198" s="45">
        <v>293</v>
      </c>
      <c r="R198" s="45">
        <v>1</v>
      </c>
      <c r="S198" s="45">
        <v>9883</v>
      </c>
      <c r="T198" s="37">
        <v>0</v>
      </c>
      <c r="U198" s="45">
        <v>28.957190000000001</v>
      </c>
      <c r="V198" s="47">
        <v>5.2000000000000002E-6</v>
      </c>
      <c r="W198" s="47">
        <v>1.5087996982400596E-3</v>
      </c>
      <c r="X198" s="47">
        <v>7.0699999999999995E-4</v>
      </c>
    </row>
    <row r="199" spans="1:24">
      <c r="A199" s="41">
        <v>392</v>
      </c>
      <c r="B199" s="41">
        <v>1317</v>
      </c>
      <c r="C199" s="41" t="s">
        <v>949</v>
      </c>
      <c r="D199" s="41">
        <v>513910703</v>
      </c>
      <c r="E199" s="41" t="s">
        <v>201</v>
      </c>
      <c r="F199" s="41" t="s">
        <v>950</v>
      </c>
      <c r="G199" s="41" t="s">
        <v>951</v>
      </c>
      <c r="H199" s="41" t="s">
        <v>204</v>
      </c>
      <c r="I199" s="41" t="s">
        <v>791</v>
      </c>
      <c r="J199" s="41" t="s">
        <v>71</v>
      </c>
      <c r="K199" s="41" t="s">
        <v>71</v>
      </c>
      <c r="L199" s="34" t="s">
        <v>206</v>
      </c>
      <c r="M199" s="34" t="s">
        <v>107</v>
      </c>
      <c r="N199" s="41" t="s">
        <v>215</v>
      </c>
      <c r="O199" s="41" t="s">
        <v>72</v>
      </c>
      <c r="P199" s="41" t="s">
        <v>75</v>
      </c>
      <c r="Q199" s="45">
        <v>318</v>
      </c>
      <c r="R199" s="45">
        <v>1</v>
      </c>
      <c r="S199" s="45">
        <v>21960</v>
      </c>
      <c r="T199" s="37">
        <v>0</v>
      </c>
      <c r="U199" s="45">
        <v>69.832800000000006</v>
      </c>
      <c r="V199" s="47">
        <v>2.1500000000000001E-5</v>
      </c>
      <c r="W199" s="47">
        <v>3.6385992722801435E-3</v>
      </c>
      <c r="X199" s="47">
        <v>1.7051E-3</v>
      </c>
    </row>
    <row r="200" spans="1:24">
      <c r="A200" s="41">
        <v>392</v>
      </c>
      <c r="B200" s="41">
        <v>1317</v>
      </c>
      <c r="C200" s="41" t="s">
        <v>952</v>
      </c>
      <c r="D200" s="41">
        <v>511235434</v>
      </c>
      <c r="E200" s="41" t="s">
        <v>201</v>
      </c>
      <c r="F200" s="41" t="s">
        <v>952</v>
      </c>
      <c r="G200" s="41" t="s">
        <v>953</v>
      </c>
      <c r="H200" s="41" t="s">
        <v>204</v>
      </c>
      <c r="I200" s="41" t="s">
        <v>791</v>
      </c>
      <c r="J200" s="41" t="s">
        <v>71</v>
      </c>
      <c r="K200" s="41" t="s">
        <v>71</v>
      </c>
      <c r="L200" s="34" t="s">
        <v>206</v>
      </c>
      <c r="M200" s="34" t="s">
        <v>107</v>
      </c>
      <c r="N200" s="41" t="s">
        <v>900</v>
      </c>
      <c r="O200" s="41" t="s">
        <v>72</v>
      </c>
      <c r="P200" s="41" t="s">
        <v>75</v>
      </c>
      <c r="Q200" s="45">
        <v>393</v>
      </c>
      <c r="R200" s="45">
        <v>1</v>
      </c>
      <c r="S200" s="45">
        <v>29040</v>
      </c>
      <c r="T200" s="37">
        <v>0</v>
      </c>
      <c r="U200" s="45">
        <v>114.1272</v>
      </c>
      <c r="V200" s="47">
        <v>8.6000000000000007E-6</v>
      </c>
      <c r="W200" s="47">
        <v>5.946498810700235E-3</v>
      </c>
      <c r="X200" s="47">
        <v>2.7866000000000002E-3</v>
      </c>
    </row>
    <row r="201" spans="1:24">
      <c r="A201" s="41">
        <v>392</v>
      </c>
      <c r="B201" s="41">
        <v>1317</v>
      </c>
      <c r="C201" s="41" t="s">
        <v>236</v>
      </c>
      <c r="D201" s="41">
        <v>512719485</v>
      </c>
      <c r="E201" s="41" t="s">
        <v>201</v>
      </c>
      <c r="F201" s="41" t="s">
        <v>957</v>
      </c>
      <c r="G201" s="41" t="s">
        <v>958</v>
      </c>
      <c r="H201" s="41" t="s">
        <v>204</v>
      </c>
      <c r="I201" s="41" t="s">
        <v>791</v>
      </c>
      <c r="J201" s="41" t="s">
        <v>71</v>
      </c>
      <c r="K201" s="41" t="s">
        <v>71</v>
      </c>
      <c r="L201" s="34" t="s">
        <v>206</v>
      </c>
      <c r="M201" s="34" t="s">
        <v>107</v>
      </c>
      <c r="N201" s="41" t="s">
        <v>207</v>
      </c>
      <c r="O201" s="41" t="s">
        <v>72</v>
      </c>
      <c r="P201" s="41" t="s">
        <v>75</v>
      </c>
      <c r="Q201" s="45">
        <v>532</v>
      </c>
      <c r="R201" s="45">
        <v>1</v>
      </c>
      <c r="S201" s="45">
        <v>1250</v>
      </c>
      <c r="T201" s="37">
        <v>0</v>
      </c>
      <c r="U201" s="45">
        <v>6.65</v>
      </c>
      <c r="V201" s="47">
        <v>3.4999999999999999E-6</v>
      </c>
      <c r="W201" s="47">
        <v>3.464999307000137E-4</v>
      </c>
      <c r="X201" s="47">
        <v>1.6239999999999999E-4</v>
      </c>
    </row>
    <row r="202" spans="1:24">
      <c r="A202" s="41">
        <v>392</v>
      </c>
      <c r="B202" s="41">
        <v>1317</v>
      </c>
      <c r="C202" s="41" t="s">
        <v>346</v>
      </c>
      <c r="D202" s="41">
        <v>510381601</v>
      </c>
      <c r="E202" s="41" t="s">
        <v>201</v>
      </c>
      <c r="F202" s="41" t="s">
        <v>346</v>
      </c>
      <c r="G202" s="41" t="s">
        <v>959</v>
      </c>
      <c r="H202" s="41" t="s">
        <v>204</v>
      </c>
      <c r="I202" s="41" t="s">
        <v>791</v>
      </c>
      <c r="J202" s="41" t="s">
        <v>71</v>
      </c>
      <c r="K202" s="41" t="s">
        <v>71</v>
      </c>
      <c r="L202" s="34" t="s">
        <v>206</v>
      </c>
      <c r="M202" s="34" t="s">
        <v>107</v>
      </c>
      <c r="N202" s="41" t="s">
        <v>255</v>
      </c>
      <c r="O202" s="41" t="s">
        <v>72</v>
      </c>
      <c r="P202" s="41" t="s">
        <v>75</v>
      </c>
      <c r="Q202" s="45">
        <v>3193</v>
      </c>
      <c r="R202" s="45">
        <v>1</v>
      </c>
      <c r="S202" s="45">
        <v>7670</v>
      </c>
      <c r="T202" s="37">
        <v>0</v>
      </c>
      <c r="U202" s="45">
        <v>244.90309999999999</v>
      </c>
      <c r="V202" s="47">
        <v>2.8600000000000001E-5</v>
      </c>
      <c r="W202" s="47">
        <v>1.2760397447920502E-2</v>
      </c>
      <c r="X202" s="47">
        <v>5.9795999999999998E-3</v>
      </c>
    </row>
    <row r="203" spans="1:24">
      <c r="A203" s="41">
        <v>392</v>
      </c>
      <c r="B203" s="41">
        <v>1317</v>
      </c>
      <c r="C203" s="41" t="s">
        <v>1169</v>
      </c>
      <c r="D203" s="41">
        <v>515001659</v>
      </c>
      <c r="E203" s="41" t="s">
        <v>201</v>
      </c>
      <c r="F203" s="41" t="s">
        <v>1170</v>
      </c>
      <c r="G203" s="41" t="s">
        <v>1171</v>
      </c>
      <c r="H203" s="41" t="s">
        <v>204</v>
      </c>
      <c r="I203" s="41" t="s">
        <v>791</v>
      </c>
      <c r="J203" s="41" t="s">
        <v>71</v>
      </c>
      <c r="K203" s="41" t="s">
        <v>71</v>
      </c>
      <c r="L203" s="34" t="s">
        <v>206</v>
      </c>
      <c r="M203" s="34" t="s">
        <v>107</v>
      </c>
      <c r="N203" s="41" t="s">
        <v>702</v>
      </c>
      <c r="O203" s="41" t="s">
        <v>72</v>
      </c>
      <c r="P203" s="41" t="s">
        <v>75</v>
      </c>
      <c r="Q203" s="45">
        <v>1489</v>
      </c>
      <c r="R203" s="45">
        <v>1</v>
      </c>
      <c r="S203" s="45">
        <v>2100</v>
      </c>
      <c r="T203" s="37">
        <v>0</v>
      </c>
      <c r="U203" s="45">
        <v>31.268999999999998</v>
      </c>
      <c r="V203" s="47">
        <v>1.0000000000000001E-5</v>
      </c>
      <c r="W203" s="47">
        <v>1.6291996741600642E-3</v>
      </c>
      <c r="X203" s="47">
        <v>7.6349999999999996E-4</v>
      </c>
    </row>
    <row r="204" spans="1:24">
      <c r="A204" s="41">
        <v>392</v>
      </c>
      <c r="B204" s="41">
        <v>1317</v>
      </c>
      <c r="C204" s="41" t="s">
        <v>699</v>
      </c>
      <c r="D204" s="41">
        <v>514892801</v>
      </c>
      <c r="E204" s="41" t="s">
        <v>201</v>
      </c>
      <c r="F204" s="41" t="s">
        <v>699</v>
      </c>
      <c r="G204" s="41" t="s">
        <v>960</v>
      </c>
      <c r="H204" s="41" t="s">
        <v>204</v>
      </c>
      <c r="I204" s="41" t="s">
        <v>791</v>
      </c>
      <c r="J204" s="41" t="s">
        <v>71</v>
      </c>
      <c r="K204" s="41" t="s">
        <v>71</v>
      </c>
      <c r="L204" s="34" t="s">
        <v>206</v>
      </c>
      <c r="M204" s="34" t="s">
        <v>107</v>
      </c>
      <c r="N204" s="41" t="s">
        <v>702</v>
      </c>
      <c r="O204" s="41" t="s">
        <v>72</v>
      </c>
      <c r="P204" s="41" t="s">
        <v>75</v>
      </c>
      <c r="Q204" s="45">
        <v>5293</v>
      </c>
      <c r="R204" s="45">
        <v>1</v>
      </c>
      <c r="S204" s="45">
        <v>3000</v>
      </c>
      <c r="T204" s="37">
        <v>0</v>
      </c>
      <c r="U204" s="45">
        <v>158.79</v>
      </c>
      <c r="V204" s="47">
        <v>1.4800000000000001E-5</v>
      </c>
      <c r="W204" s="47">
        <v>8.273598345280327E-3</v>
      </c>
      <c r="X204" s="47">
        <v>3.8769999999999998E-3</v>
      </c>
    </row>
    <row r="205" spans="1:24">
      <c r="A205" s="41">
        <v>392</v>
      </c>
      <c r="B205" s="41">
        <v>1317</v>
      </c>
      <c r="C205" s="41" t="s">
        <v>961</v>
      </c>
      <c r="D205" s="41">
        <v>2250</v>
      </c>
      <c r="E205" s="41" t="s">
        <v>190</v>
      </c>
      <c r="F205" s="41" t="s">
        <v>962</v>
      </c>
      <c r="G205" s="41" t="s">
        <v>963</v>
      </c>
      <c r="H205" s="41" t="s">
        <v>204</v>
      </c>
      <c r="I205" s="41" t="s">
        <v>791</v>
      </c>
      <c r="J205" s="41" t="s">
        <v>71</v>
      </c>
      <c r="K205" s="41" t="s">
        <v>71</v>
      </c>
      <c r="L205" s="34" t="s">
        <v>206</v>
      </c>
      <c r="M205" s="34" t="s">
        <v>107</v>
      </c>
      <c r="N205" s="41" t="s">
        <v>336</v>
      </c>
      <c r="O205" s="41" t="s">
        <v>72</v>
      </c>
      <c r="P205" s="41" t="s">
        <v>75</v>
      </c>
      <c r="Q205" s="45">
        <v>249</v>
      </c>
      <c r="R205" s="45">
        <v>1</v>
      </c>
      <c r="S205" s="45">
        <v>27780</v>
      </c>
      <c r="T205" s="37">
        <v>0</v>
      </c>
      <c r="U205" s="45">
        <v>69.172200000000004</v>
      </c>
      <c r="V205" s="47">
        <v>4.3000000000000003E-6</v>
      </c>
      <c r="W205" s="47">
        <v>3.604099279180142E-3</v>
      </c>
      <c r="X205" s="47">
        <v>1.6888999999999999E-3</v>
      </c>
    </row>
    <row r="206" spans="1:24">
      <c r="A206" s="41">
        <v>392</v>
      </c>
      <c r="B206" s="41">
        <v>1317</v>
      </c>
      <c r="C206" s="41" t="s">
        <v>964</v>
      </c>
      <c r="D206" s="41">
        <v>510490071</v>
      </c>
      <c r="E206" s="41" t="s">
        <v>201</v>
      </c>
      <c r="F206" s="41" t="s">
        <v>965</v>
      </c>
      <c r="G206" s="41" t="s">
        <v>966</v>
      </c>
      <c r="H206" s="41" t="s">
        <v>204</v>
      </c>
      <c r="I206" s="41" t="s">
        <v>791</v>
      </c>
      <c r="J206" s="41" t="s">
        <v>71</v>
      </c>
      <c r="K206" s="41" t="s">
        <v>71</v>
      </c>
      <c r="L206" s="34" t="s">
        <v>206</v>
      </c>
      <c r="M206" s="34" t="s">
        <v>107</v>
      </c>
      <c r="N206" s="41" t="s">
        <v>646</v>
      </c>
      <c r="O206" s="41" t="s">
        <v>72</v>
      </c>
      <c r="P206" s="41" t="s">
        <v>75</v>
      </c>
      <c r="Q206" s="45">
        <v>2932.32</v>
      </c>
      <c r="R206" s="45">
        <v>1</v>
      </c>
      <c r="S206" s="45">
        <v>452</v>
      </c>
      <c r="T206" s="37">
        <v>0</v>
      </c>
      <c r="U206" s="45">
        <v>13.25408</v>
      </c>
      <c r="V206" s="47">
        <v>5.3300000000000001E-5</v>
      </c>
      <c r="W206" s="47">
        <v>6.9059986188002717E-4</v>
      </c>
      <c r="X206" s="47">
        <v>3.2360000000000001E-4</v>
      </c>
    </row>
    <row r="207" spans="1:24">
      <c r="A207" s="41">
        <v>392</v>
      </c>
      <c r="B207" s="41">
        <v>1317</v>
      </c>
      <c r="C207" s="41" t="s">
        <v>967</v>
      </c>
      <c r="D207" s="41">
        <v>520041146</v>
      </c>
      <c r="E207" s="41" t="s">
        <v>201</v>
      </c>
      <c r="F207" s="41" t="s">
        <v>968</v>
      </c>
      <c r="G207" s="41" t="s">
        <v>969</v>
      </c>
      <c r="H207" s="41" t="s">
        <v>204</v>
      </c>
      <c r="I207" s="41" t="s">
        <v>791</v>
      </c>
      <c r="J207" s="41" t="s">
        <v>71</v>
      </c>
      <c r="K207" s="41" t="s">
        <v>71</v>
      </c>
      <c r="L207" s="34" t="s">
        <v>206</v>
      </c>
      <c r="M207" s="34" t="s">
        <v>107</v>
      </c>
      <c r="N207" s="41" t="s">
        <v>336</v>
      </c>
      <c r="O207" s="41" t="s">
        <v>72</v>
      </c>
      <c r="P207" s="41" t="s">
        <v>75</v>
      </c>
      <c r="Q207" s="45">
        <v>4573.1000000000004</v>
      </c>
      <c r="R207" s="45">
        <v>1</v>
      </c>
      <c r="S207" s="45">
        <v>7640</v>
      </c>
      <c r="T207" s="37">
        <v>0</v>
      </c>
      <c r="U207" s="45">
        <v>349.38484</v>
      </c>
      <c r="V207" s="47">
        <v>3.82E-5</v>
      </c>
      <c r="W207" s="47">
        <v>1.8204396359120717E-2</v>
      </c>
      <c r="X207" s="47">
        <v>8.5305999999999993E-3</v>
      </c>
    </row>
    <row r="208" spans="1:24">
      <c r="A208" s="41">
        <v>392</v>
      </c>
      <c r="B208" s="41">
        <v>1317</v>
      </c>
      <c r="C208" s="41" t="s">
        <v>1172</v>
      </c>
      <c r="D208" s="41">
        <v>510475312</v>
      </c>
      <c r="E208" s="41" t="s">
        <v>201</v>
      </c>
      <c r="F208" s="41" t="s">
        <v>1173</v>
      </c>
      <c r="G208" s="41" t="s">
        <v>1174</v>
      </c>
      <c r="H208" s="41" t="s">
        <v>204</v>
      </c>
      <c r="I208" s="41" t="s">
        <v>791</v>
      </c>
      <c r="J208" s="41" t="s">
        <v>71</v>
      </c>
      <c r="K208" s="41" t="s">
        <v>71</v>
      </c>
      <c r="L208" s="34" t="s">
        <v>206</v>
      </c>
      <c r="M208" s="34" t="s">
        <v>107</v>
      </c>
      <c r="N208" s="41" t="s">
        <v>646</v>
      </c>
      <c r="O208" s="41" t="s">
        <v>72</v>
      </c>
      <c r="P208" s="41" t="s">
        <v>75</v>
      </c>
      <c r="Q208" s="45">
        <v>2846</v>
      </c>
      <c r="R208" s="45">
        <v>1</v>
      </c>
      <c r="S208" s="45">
        <v>141.1</v>
      </c>
      <c r="T208" s="37">
        <v>0</v>
      </c>
      <c r="U208" s="45">
        <v>4.0156999999999998</v>
      </c>
      <c r="V208" s="47">
        <v>5.4999999999999999E-6</v>
      </c>
      <c r="W208" s="47">
        <v>2.0919995816000823E-4</v>
      </c>
      <c r="X208" s="47">
        <v>9.7999999999999997E-5</v>
      </c>
    </row>
    <row r="209" spans="1:24">
      <c r="A209" s="41">
        <v>392</v>
      </c>
      <c r="B209" s="41">
        <v>1317</v>
      </c>
      <c r="C209" s="41" t="s">
        <v>374</v>
      </c>
      <c r="D209" s="41">
        <v>514401702</v>
      </c>
      <c r="E209" s="41" t="s">
        <v>201</v>
      </c>
      <c r="F209" s="41" t="s">
        <v>970</v>
      </c>
      <c r="G209" s="41" t="s">
        <v>971</v>
      </c>
      <c r="H209" s="41" t="s">
        <v>204</v>
      </c>
      <c r="I209" s="41" t="s">
        <v>791</v>
      </c>
      <c r="J209" s="41" t="s">
        <v>71</v>
      </c>
      <c r="K209" s="41" t="s">
        <v>71</v>
      </c>
      <c r="L209" s="34" t="s">
        <v>206</v>
      </c>
      <c r="M209" s="34" t="s">
        <v>107</v>
      </c>
      <c r="N209" s="41" t="s">
        <v>268</v>
      </c>
      <c r="O209" s="41" t="s">
        <v>72</v>
      </c>
      <c r="P209" s="41" t="s">
        <v>75</v>
      </c>
      <c r="Q209" s="45">
        <v>6301</v>
      </c>
      <c r="R209" s="45">
        <v>1</v>
      </c>
      <c r="S209" s="45">
        <v>4100</v>
      </c>
      <c r="T209" s="37">
        <v>0</v>
      </c>
      <c r="U209" s="45">
        <v>258.34100000000001</v>
      </c>
      <c r="V209" s="47">
        <v>2.27E-5</v>
      </c>
      <c r="W209" s="47">
        <v>1.3460597307880531E-2</v>
      </c>
      <c r="X209" s="47">
        <v>6.3077000000000003E-3</v>
      </c>
    </row>
    <row r="210" spans="1:24">
      <c r="A210" s="41">
        <v>392</v>
      </c>
      <c r="B210" s="41">
        <v>1317</v>
      </c>
      <c r="C210" s="41" t="s">
        <v>972</v>
      </c>
      <c r="D210" s="41">
        <v>512466723</v>
      </c>
      <c r="E210" s="41" t="s">
        <v>201</v>
      </c>
      <c r="F210" s="41" t="s">
        <v>972</v>
      </c>
      <c r="G210" s="41" t="s">
        <v>973</v>
      </c>
      <c r="H210" s="41" t="s">
        <v>204</v>
      </c>
      <c r="I210" s="41" t="s">
        <v>791</v>
      </c>
      <c r="J210" s="41" t="s">
        <v>71</v>
      </c>
      <c r="K210" s="41" t="s">
        <v>71</v>
      </c>
      <c r="L210" s="34" t="s">
        <v>206</v>
      </c>
      <c r="M210" s="34" t="s">
        <v>107</v>
      </c>
      <c r="N210" s="41" t="s">
        <v>646</v>
      </c>
      <c r="O210" s="41" t="s">
        <v>72</v>
      </c>
      <c r="P210" s="41" t="s">
        <v>75</v>
      </c>
      <c r="Q210" s="45">
        <v>30650</v>
      </c>
      <c r="R210" s="45">
        <v>1</v>
      </c>
      <c r="S210" s="45">
        <v>732.6</v>
      </c>
      <c r="T210" s="37">
        <v>3.673</v>
      </c>
      <c r="U210" s="45">
        <v>228.21495999999999</v>
      </c>
      <c r="V210" s="47">
        <v>3.3369999999999998E-4</v>
      </c>
      <c r="W210" s="47">
        <v>1.1890897621820468E-2</v>
      </c>
      <c r="X210" s="47">
        <v>5.5721E-3</v>
      </c>
    </row>
    <row r="211" spans="1:24">
      <c r="A211" s="41">
        <v>392</v>
      </c>
      <c r="B211" s="41">
        <v>1317</v>
      </c>
      <c r="C211" s="41" t="s">
        <v>370</v>
      </c>
      <c r="D211" s="41">
        <v>550263107</v>
      </c>
      <c r="E211" s="41" t="s">
        <v>201</v>
      </c>
      <c r="F211" s="41" t="s">
        <v>977</v>
      </c>
      <c r="G211" s="41" t="s">
        <v>978</v>
      </c>
      <c r="H211" s="41" t="s">
        <v>204</v>
      </c>
      <c r="I211" s="41" t="s">
        <v>801</v>
      </c>
      <c r="J211" s="41" t="s">
        <v>71</v>
      </c>
      <c r="K211" s="41" t="s">
        <v>71</v>
      </c>
      <c r="L211" s="34" t="s">
        <v>206</v>
      </c>
      <c r="M211" s="34" t="s">
        <v>107</v>
      </c>
      <c r="N211" s="41" t="s">
        <v>229</v>
      </c>
      <c r="O211" s="41" t="s">
        <v>72</v>
      </c>
      <c r="P211" s="41" t="s">
        <v>75</v>
      </c>
      <c r="Q211" s="45">
        <v>3281.5</v>
      </c>
      <c r="R211" s="45">
        <v>1</v>
      </c>
      <c r="S211" s="45">
        <v>9900</v>
      </c>
      <c r="T211" s="37">
        <v>0</v>
      </c>
      <c r="U211" s="45">
        <v>324.86849999999998</v>
      </c>
      <c r="V211" s="47">
        <v>3.1600000000000002E-5</v>
      </c>
      <c r="W211" s="47">
        <v>1.6926996614600669E-2</v>
      </c>
      <c r="X211" s="47">
        <v>7.9320999999999992E-3</v>
      </c>
    </row>
    <row r="212" spans="1:24">
      <c r="A212" s="41">
        <v>392</v>
      </c>
      <c r="B212" s="41">
        <v>1317</v>
      </c>
      <c r="C212" s="41" t="s">
        <v>979</v>
      </c>
      <c r="D212" s="41">
        <v>514837111</v>
      </c>
      <c r="E212" s="41" t="s">
        <v>201</v>
      </c>
      <c r="F212" s="41" t="s">
        <v>979</v>
      </c>
      <c r="G212" s="41" t="s">
        <v>980</v>
      </c>
      <c r="H212" s="41" t="s">
        <v>204</v>
      </c>
      <c r="I212" s="41" t="s">
        <v>791</v>
      </c>
      <c r="J212" s="41" t="s">
        <v>71</v>
      </c>
      <c r="K212" s="41" t="s">
        <v>71</v>
      </c>
      <c r="L212" s="34" t="s">
        <v>206</v>
      </c>
      <c r="M212" s="34" t="s">
        <v>107</v>
      </c>
      <c r="N212" s="41" t="s">
        <v>229</v>
      </c>
      <c r="O212" s="41" t="s">
        <v>72</v>
      </c>
      <c r="P212" s="41" t="s">
        <v>75</v>
      </c>
      <c r="Q212" s="45">
        <v>2020</v>
      </c>
      <c r="R212" s="45">
        <v>1</v>
      </c>
      <c r="S212" s="45">
        <v>2460</v>
      </c>
      <c r="T212" s="37">
        <v>0</v>
      </c>
      <c r="U212" s="45">
        <v>49.692</v>
      </c>
      <c r="V212" s="47">
        <v>1.009E-4</v>
      </c>
      <c r="W212" s="47">
        <v>2.5891994821601021E-3</v>
      </c>
      <c r="X212" s="47">
        <v>1.2133000000000001E-3</v>
      </c>
    </row>
    <row r="213" spans="1:24">
      <c r="A213" s="41">
        <v>392</v>
      </c>
      <c r="B213" s="41">
        <v>1317</v>
      </c>
      <c r="C213" s="41" t="s">
        <v>984</v>
      </c>
      <c r="D213" s="41">
        <v>1762</v>
      </c>
      <c r="E213" s="41" t="s">
        <v>190</v>
      </c>
      <c r="F213" s="41" t="s">
        <v>985</v>
      </c>
      <c r="G213" s="41" t="s">
        <v>986</v>
      </c>
      <c r="H213" s="41" t="s">
        <v>204</v>
      </c>
      <c r="I213" s="41" t="s">
        <v>791</v>
      </c>
      <c r="J213" s="41" t="s">
        <v>71</v>
      </c>
      <c r="K213" s="41" t="s">
        <v>246</v>
      </c>
      <c r="L213" s="34" t="s">
        <v>206</v>
      </c>
      <c r="M213" s="34" t="s">
        <v>107</v>
      </c>
      <c r="N213" s="41" t="s">
        <v>229</v>
      </c>
      <c r="O213" s="41" t="s">
        <v>72</v>
      </c>
      <c r="P213" s="41" t="s">
        <v>75</v>
      </c>
      <c r="Q213" s="45">
        <v>4186</v>
      </c>
      <c r="R213" s="45">
        <v>1</v>
      </c>
      <c r="S213" s="45">
        <v>4272</v>
      </c>
      <c r="T213" s="37">
        <v>4.2595999999999998</v>
      </c>
      <c r="U213" s="45">
        <v>183.08559</v>
      </c>
      <c r="V213" s="47">
        <v>2.27E-5</v>
      </c>
      <c r="W213" s="47">
        <v>9.5394980921003764E-3</v>
      </c>
      <c r="X213" s="47">
        <v>4.4703E-3</v>
      </c>
    </row>
    <row r="214" spans="1:24">
      <c r="A214" s="41">
        <v>392</v>
      </c>
      <c r="B214" s="41">
        <v>1317</v>
      </c>
      <c r="C214" s="41" t="s">
        <v>987</v>
      </c>
      <c r="D214" s="41">
        <v>515818524</v>
      </c>
      <c r="E214" s="41" t="s">
        <v>201</v>
      </c>
      <c r="F214" s="41" t="s">
        <v>987</v>
      </c>
      <c r="G214" s="41" t="s">
        <v>988</v>
      </c>
      <c r="H214" s="41" t="s">
        <v>204</v>
      </c>
      <c r="I214" s="41" t="s">
        <v>791</v>
      </c>
      <c r="J214" s="41" t="s">
        <v>71</v>
      </c>
      <c r="K214" s="41" t="s">
        <v>71</v>
      </c>
      <c r="L214" s="34" t="s">
        <v>206</v>
      </c>
      <c r="M214" s="34" t="s">
        <v>107</v>
      </c>
      <c r="N214" s="41" t="s">
        <v>845</v>
      </c>
      <c r="O214" s="41" t="s">
        <v>72</v>
      </c>
      <c r="P214" s="41" t="s">
        <v>75</v>
      </c>
      <c r="Q214" s="45">
        <v>500</v>
      </c>
      <c r="R214" s="45">
        <v>1</v>
      </c>
      <c r="S214" s="45">
        <v>2307</v>
      </c>
      <c r="T214" s="37">
        <v>0</v>
      </c>
      <c r="U214" s="45">
        <v>11.535</v>
      </c>
      <c r="V214" s="47">
        <v>2.4899999999999999E-5</v>
      </c>
      <c r="W214" s="47">
        <v>6.009998798000237E-4</v>
      </c>
      <c r="X214" s="47">
        <v>2.8160000000000001E-4</v>
      </c>
    </row>
    <row r="215" spans="1:24">
      <c r="A215" s="41">
        <v>392</v>
      </c>
      <c r="B215" s="41">
        <v>1317</v>
      </c>
      <c r="C215" s="41" t="s">
        <v>992</v>
      </c>
      <c r="D215" s="41">
        <v>520020033</v>
      </c>
      <c r="E215" s="41" t="s">
        <v>201</v>
      </c>
      <c r="F215" s="41" t="s">
        <v>993</v>
      </c>
      <c r="G215" s="41" t="s">
        <v>994</v>
      </c>
      <c r="H215" s="41" t="s">
        <v>204</v>
      </c>
      <c r="I215" s="41" t="s">
        <v>791</v>
      </c>
      <c r="J215" s="41" t="s">
        <v>71</v>
      </c>
      <c r="K215" s="41" t="s">
        <v>71</v>
      </c>
      <c r="L215" s="34" t="s">
        <v>206</v>
      </c>
      <c r="M215" s="34" t="s">
        <v>107</v>
      </c>
      <c r="N215" s="41" t="s">
        <v>995</v>
      </c>
      <c r="O215" s="41" t="s">
        <v>72</v>
      </c>
      <c r="P215" s="41" t="s">
        <v>75</v>
      </c>
      <c r="Q215" s="45">
        <v>981</v>
      </c>
      <c r="R215" s="45">
        <v>1</v>
      </c>
      <c r="S215" s="45">
        <v>6510</v>
      </c>
      <c r="T215" s="37">
        <v>0</v>
      </c>
      <c r="U215" s="45">
        <v>63.863100000000003</v>
      </c>
      <c r="V215" s="47">
        <v>1.0699999999999999E-5</v>
      </c>
      <c r="W215" s="47">
        <v>3.3274993345001314E-3</v>
      </c>
      <c r="X215" s="47">
        <v>1.5593E-3</v>
      </c>
    </row>
    <row r="216" spans="1:24">
      <c r="A216" s="41">
        <v>392</v>
      </c>
      <c r="B216" s="41">
        <v>1317</v>
      </c>
      <c r="C216" s="41" t="s">
        <v>996</v>
      </c>
      <c r="D216" s="41">
        <v>511344186</v>
      </c>
      <c r="E216" s="41" t="s">
        <v>201</v>
      </c>
      <c r="F216" s="41" t="s">
        <v>996</v>
      </c>
      <c r="G216" s="41" t="s">
        <v>997</v>
      </c>
      <c r="H216" s="41" t="s">
        <v>204</v>
      </c>
      <c r="I216" s="41" t="s">
        <v>791</v>
      </c>
      <c r="J216" s="41" t="s">
        <v>71</v>
      </c>
      <c r="K216" s="41" t="s">
        <v>71</v>
      </c>
      <c r="L216" s="34" t="s">
        <v>206</v>
      </c>
      <c r="M216" s="34" t="s">
        <v>107</v>
      </c>
      <c r="N216" s="41" t="s">
        <v>523</v>
      </c>
      <c r="O216" s="41" t="s">
        <v>72</v>
      </c>
      <c r="P216" s="41" t="s">
        <v>75</v>
      </c>
      <c r="Q216" s="45">
        <v>744</v>
      </c>
      <c r="R216" s="45">
        <v>1</v>
      </c>
      <c r="S216" s="45">
        <v>30850</v>
      </c>
      <c r="T216" s="37">
        <v>0</v>
      </c>
      <c r="U216" s="45">
        <v>229.524</v>
      </c>
      <c r="V216" s="47">
        <v>5.13E-5</v>
      </c>
      <c r="W216" s="47">
        <v>1.1959097608180471E-2</v>
      </c>
      <c r="X216" s="47">
        <v>5.6040999999999999E-3</v>
      </c>
    </row>
    <row r="217" spans="1:24">
      <c r="A217" s="41">
        <v>392</v>
      </c>
      <c r="B217" s="41">
        <v>1317</v>
      </c>
      <c r="C217" s="41" t="s">
        <v>1001</v>
      </c>
      <c r="D217" s="41">
        <v>515364891</v>
      </c>
      <c r="E217" s="41" t="s">
        <v>201</v>
      </c>
      <c r="F217" s="41" t="s">
        <v>1001</v>
      </c>
      <c r="G217" s="41" t="s">
        <v>1002</v>
      </c>
      <c r="H217" s="41" t="s">
        <v>204</v>
      </c>
      <c r="I217" s="41" t="s">
        <v>791</v>
      </c>
      <c r="J217" s="41" t="s">
        <v>71</v>
      </c>
      <c r="K217" s="41" t="s">
        <v>71</v>
      </c>
      <c r="L217" s="34" t="s">
        <v>206</v>
      </c>
      <c r="M217" s="34" t="s">
        <v>107</v>
      </c>
      <c r="N217" s="41" t="s">
        <v>336</v>
      </c>
      <c r="O217" s="41" t="s">
        <v>72</v>
      </c>
      <c r="P217" s="41" t="s">
        <v>75</v>
      </c>
      <c r="Q217" s="45">
        <v>641</v>
      </c>
      <c r="R217" s="45">
        <v>1</v>
      </c>
      <c r="S217" s="45">
        <v>1532</v>
      </c>
      <c r="T217" s="37">
        <v>0</v>
      </c>
      <c r="U217" s="45">
        <v>9.8201199999999993</v>
      </c>
      <c r="V217" s="47">
        <v>3.5999999999999998E-6</v>
      </c>
      <c r="W217" s="47">
        <v>5.1169989766002022E-4</v>
      </c>
      <c r="X217" s="47">
        <v>2.398E-4</v>
      </c>
    </row>
    <row r="218" spans="1:24">
      <c r="A218" s="41">
        <v>392</v>
      </c>
      <c r="B218" s="41">
        <v>1317</v>
      </c>
      <c r="C218" s="41" t="s">
        <v>1005</v>
      </c>
      <c r="D218" s="41">
        <v>514707736</v>
      </c>
      <c r="E218" s="41" t="s">
        <v>201</v>
      </c>
      <c r="F218" s="41" t="s">
        <v>1005</v>
      </c>
      <c r="G218" s="41" t="s">
        <v>1006</v>
      </c>
      <c r="H218" s="41" t="s">
        <v>204</v>
      </c>
      <c r="I218" s="41" t="s">
        <v>791</v>
      </c>
      <c r="J218" s="41" t="s">
        <v>71</v>
      </c>
      <c r="K218" s="41" t="s">
        <v>71</v>
      </c>
      <c r="L218" s="34" t="s">
        <v>206</v>
      </c>
      <c r="M218" s="34" t="s">
        <v>107</v>
      </c>
      <c r="N218" s="41" t="s">
        <v>1007</v>
      </c>
      <c r="O218" s="41" t="s">
        <v>72</v>
      </c>
      <c r="P218" s="41" t="s">
        <v>75</v>
      </c>
      <c r="Q218" s="45">
        <v>600</v>
      </c>
      <c r="R218" s="45">
        <v>1</v>
      </c>
      <c r="S218" s="45">
        <v>30.8</v>
      </c>
      <c r="T218" s="37">
        <v>0</v>
      </c>
      <c r="U218" s="45">
        <v>0.18479999999999999</v>
      </c>
      <c r="V218" s="47">
        <v>2.2399999999999999E-5</v>
      </c>
      <c r="W218" s="47">
        <v>9.5999980800003788E-6</v>
      </c>
      <c r="X218" s="47">
        <v>4.5000000000000001E-6</v>
      </c>
    </row>
    <row r="219" spans="1:24">
      <c r="A219" s="41">
        <v>392</v>
      </c>
      <c r="B219" s="41">
        <v>1317</v>
      </c>
      <c r="C219" s="41" t="s">
        <v>1175</v>
      </c>
      <c r="D219" s="41">
        <v>515114429</v>
      </c>
      <c r="E219" s="41" t="s">
        <v>201</v>
      </c>
      <c r="F219" s="41" t="s">
        <v>1176</v>
      </c>
      <c r="G219" s="41" t="s">
        <v>1177</v>
      </c>
      <c r="H219" s="41" t="s">
        <v>204</v>
      </c>
      <c r="I219" s="41" t="s">
        <v>791</v>
      </c>
      <c r="J219" s="41" t="s">
        <v>71</v>
      </c>
      <c r="K219" s="41" t="s">
        <v>71</v>
      </c>
      <c r="L219" s="34" t="s">
        <v>206</v>
      </c>
      <c r="M219" s="34" t="s">
        <v>107</v>
      </c>
      <c r="N219" s="41" t="s">
        <v>1046</v>
      </c>
      <c r="O219" s="41" t="s">
        <v>72</v>
      </c>
      <c r="P219" s="41" t="s">
        <v>75</v>
      </c>
      <c r="Q219" s="45">
        <v>1865</v>
      </c>
      <c r="R219" s="45">
        <v>1</v>
      </c>
      <c r="S219" s="45">
        <v>156.6</v>
      </c>
      <c r="T219" s="37">
        <v>0</v>
      </c>
      <c r="U219" s="45">
        <v>2.9205899999999998</v>
      </c>
      <c r="V219" s="47">
        <v>4.5599999999999997E-5</v>
      </c>
      <c r="W219" s="47">
        <v>1.5219996956000601E-4</v>
      </c>
      <c r="X219" s="47">
        <v>7.1299999999999998E-5</v>
      </c>
    </row>
    <row r="220" spans="1:24">
      <c r="A220" s="41">
        <v>392</v>
      </c>
      <c r="B220" s="41">
        <v>1317</v>
      </c>
      <c r="C220" s="41" t="s">
        <v>219</v>
      </c>
      <c r="D220" s="41">
        <v>513893123</v>
      </c>
      <c r="E220" s="41" t="s">
        <v>201</v>
      </c>
      <c r="F220" s="41" t="s">
        <v>1008</v>
      </c>
      <c r="G220" s="41" t="s">
        <v>1009</v>
      </c>
      <c r="H220" s="41" t="s">
        <v>204</v>
      </c>
      <c r="I220" s="41" t="s">
        <v>791</v>
      </c>
      <c r="J220" s="41" t="s">
        <v>71</v>
      </c>
      <c r="K220" s="41" t="s">
        <v>71</v>
      </c>
      <c r="L220" s="34" t="s">
        <v>206</v>
      </c>
      <c r="M220" s="34" t="s">
        <v>107</v>
      </c>
      <c r="N220" s="41" t="s">
        <v>223</v>
      </c>
      <c r="O220" s="41" t="s">
        <v>72</v>
      </c>
      <c r="P220" s="41" t="s">
        <v>75</v>
      </c>
      <c r="Q220" s="45">
        <v>12</v>
      </c>
      <c r="R220" s="45">
        <v>1</v>
      </c>
      <c r="S220" s="45">
        <v>57730</v>
      </c>
      <c r="T220" s="37">
        <v>0</v>
      </c>
      <c r="U220" s="45">
        <v>6.9276</v>
      </c>
      <c r="V220" s="47">
        <v>3.9999999999999998E-6</v>
      </c>
      <c r="W220" s="47">
        <v>3.6099992780001426E-4</v>
      </c>
      <c r="X220" s="47">
        <v>1.6909999999999999E-4</v>
      </c>
    </row>
    <row r="221" spans="1:24">
      <c r="A221" s="41">
        <v>392</v>
      </c>
      <c r="B221" s="41">
        <v>1317</v>
      </c>
      <c r="C221" s="41" t="s">
        <v>1014</v>
      </c>
      <c r="D221" s="41">
        <v>516250107</v>
      </c>
      <c r="E221" s="41" t="s">
        <v>201</v>
      </c>
      <c r="F221" s="41" t="s">
        <v>1014</v>
      </c>
      <c r="G221" s="41" t="s">
        <v>1015</v>
      </c>
      <c r="H221" s="41" t="s">
        <v>204</v>
      </c>
      <c r="I221" s="41" t="s">
        <v>791</v>
      </c>
      <c r="J221" s="41" t="s">
        <v>71</v>
      </c>
      <c r="K221" s="41" t="s">
        <v>71</v>
      </c>
      <c r="L221" s="34" t="s">
        <v>206</v>
      </c>
      <c r="M221" s="34" t="s">
        <v>107</v>
      </c>
      <c r="N221" s="41" t="s">
        <v>523</v>
      </c>
      <c r="O221" s="41" t="s">
        <v>72</v>
      </c>
      <c r="P221" s="41" t="s">
        <v>75</v>
      </c>
      <c r="Q221" s="45">
        <v>1037</v>
      </c>
      <c r="R221" s="45">
        <v>1</v>
      </c>
      <c r="S221" s="45">
        <v>10170</v>
      </c>
      <c r="T221" s="37">
        <v>0</v>
      </c>
      <c r="U221" s="45">
        <v>105.4629</v>
      </c>
      <c r="V221" s="47">
        <v>4.1399999999999997E-5</v>
      </c>
      <c r="W221" s="47">
        <v>5.4949989010002163E-3</v>
      </c>
      <c r="X221" s="47">
        <v>2.575E-3</v>
      </c>
    </row>
    <row r="222" spans="1:24">
      <c r="A222" s="41">
        <v>392</v>
      </c>
      <c r="B222" s="41">
        <v>1317</v>
      </c>
      <c r="C222" s="41" t="s">
        <v>1178</v>
      </c>
      <c r="D222" s="41">
        <v>515546224</v>
      </c>
      <c r="E222" s="41" t="s">
        <v>201</v>
      </c>
      <c r="F222" s="41" t="s">
        <v>1179</v>
      </c>
      <c r="G222" s="41" t="s">
        <v>1180</v>
      </c>
      <c r="H222" s="41" t="s">
        <v>204</v>
      </c>
      <c r="I222" s="41" t="s">
        <v>791</v>
      </c>
      <c r="J222" s="41" t="s">
        <v>71</v>
      </c>
      <c r="K222" s="41" t="s">
        <v>71</v>
      </c>
      <c r="L222" s="34" t="s">
        <v>206</v>
      </c>
      <c r="M222" s="34" t="s">
        <v>107</v>
      </c>
      <c r="N222" s="41" t="s">
        <v>571</v>
      </c>
      <c r="O222" s="41" t="s">
        <v>72</v>
      </c>
      <c r="P222" s="41" t="s">
        <v>75</v>
      </c>
      <c r="Q222" s="45">
        <v>1730</v>
      </c>
      <c r="R222" s="45">
        <v>1</v>
      </c>
      <c r="S222" s="45">
        <v>22.5</v>
      </c>
      <c r="T222" s="37">
        <v>0</v>
      </c>
      <c r="U222" s="45">
        <v>0.38924999999999998</v>
      </c>
      <c r="V222" s="47">
        <v>3.8099999999999998E-5</v>
      </c>
      <c r="W222" s="47">
        <v>2.0299995940000798E-5</v>
      </c>
      <c r="X222" s="47">
        <v>9.5000000000000005E-6</v>
      </c>
    </row>
    <row r="223" spans="1:24">
      <c r="A223" s="41">
        <v>392</v>
      </c>
      <c r="B223" s="41">
        <v>1317</v>
      </c>
      <c r="C223" s="41" t="s">
        <v>1019</v>
      </c>
      <c r="D223" s="41">
        <v>1884</v>
      </c>
      <c r="E223" s="41" t="s">
        <v>190</v>
      </c>
      <c r="F223" s="41" t="s">
        <v>1019</v>
      </c>
      <c r="G223" s="41" t="s">
        <v>1020</v>
      </c>
      <c r="H223" s="41" t="s">
        <v>204</v>
      </c>
      <c r="I223" s="41" t="s">
        <v>791</v>
      </c>
      <c r="J223" s="41" t="s">
        <v>71</v>
      </c>
      <c r="K223" s="41" t="s">
        <v>71</v>
      </c>
      <c r="L223" s="34" t="s">
        <v>206</v>
      </c>
      <c r="M223" s="34" t="s">
        <v>107</v>
      </c>
      <c r="N223" s="41" t="s">
        <v>247</v>
      </c>
      <c r="O223" s="41" t="s">
        <v>72</v>
      </c>
      <c r="P223" s="41" t="s">
        <v>75</v>
      </c>
      <c r="Q223" s="45">
        <v>1354</v>
      </c>
      <c r="R223" s="45">
        <v>1</v>
      </c>
      <c r="S223" s="45">
        <v>12250</v>
      </c>
      <c r="T223" s="37">
        <v>0</v>
      </c>
      <c r="U223" s="45">
        <v>165.86500000000001</v>
      </c>
      <c r="V223" s="47">
        <v>6.2299999999999996E-5</v>
      </c>
      <c r="W223" s="47">
        <v>8.6421982715603404E-3</v>
      </c>
      <c r="X223" s="47">
        <v>4.0498000000000001E-3</v>
      </c>
    </row>
    <row r="224" spans="1:24">
      <c r="A224" s="41">
        <v>392</v>
      </c>
      <c r="B224" s="41">
        <v>1317</v>
      </c>
      <c r="C224" s="41" t="s">
        <v>1021</v>
      </c>
      <c r="D224" s="41">
        <v>514211457</v>
      </c>
      <c r="E224" s="41" t="s">
        <v>201</v>
      </c>
      <c r="F224" s="41" t="s">
        <v>1022</v>
      </c>
      <c r="G224" s="41" t="s">
        <v>1023</v>
      </c>
      <c r="H224" s="41" t="s">
        <v>204</v>
      </c>
      <c r="I224" s="41" t="s">
        <v>791</v>
      </c>
      <c r="J224" s="41" t="s">
        <v>71</v>
      </c>
      <c r="K224" s="41" t="s">
        <v>71</v>
      </c>
      <c r="L224" s="34" t="s">
        <v>206</v>
      </c>
      <c r="M224" s="34" t="s">
        <v>107</v>
      </c>
      <c r="N224" s="41" t="s">
        <v>523</v>
      </c>
      <c r="O224" s="41" t="s">
        <v>72</v>
      </c>
      <c r="P224" s="41" t="s">
        <v>75</v>
      </c>
      <c r="Q224" s="45">
        <v>1036</v>
      </c>
      <c r="R224" s="45">
        <v>1</v>
      </c>
      <c r="S224" s="45">
        <v>6518</v>
      </c>
      <c r="T224" s="37">
        <v>0</v>
      </c>
      <c r="U224" s="45">
        <v>67.526480000000006</v>
      </c>
      <c r="V224" s="47">
        <v>2.1299999999999999E-5</v>
      </c>
      <c r="W224" s="47">
        <v>3.5183992963201387E-3</v>
      </c>
      <c r="X224" s="47">
        <v>1.6486999999999999E-3</v>
      </c>
    </row>
    <row r="225" spans="1:24">
      <c r="A225" s="41">
        <v>392</v>
      </c>
      <c r="B225" s="41">
        <v>1317</v>
      </c>
      <c r="C225" s="41" t="s">
        <v>1027</v>
      </c>
      <c r="D225" s="41">
        <v>512714494</v>
      </c>
      <c r="E225" s="41" t="s">
        <v>201</v>
      </c>
      <c r="F225" s="41" t="s">
        <v>1028</v>
      </c>
      <c r="G225" s="41" t="s">
        <v>1029</v>
      </c>
      <c r="H225" s="41" t="s">
        <v>204</v>
      </c>
      <c r="I225" s="41" t="s">
        <v>791</v>
      </c>
      <c r="J225" s="41" t="s">
        <v>71</v>
      </c>
      <c r="K225" s="41" t="s">
        <v>71</v>
      </c>
      <c r="L225" s="34" t="s">
        <v>206</v>
      </c>
      <c r="M225" s="34" t="s">
        <v>107</v>
      </c>
      <c r="N225" s="41" t="s">
        <v>702</v>
      </c>
      <c r="O225" s="41" t="s">
        <v>72</v>
      </c>
      <c r="P225" s="41" t="s">
        <v>75</v>
      </c>
      <c r="Q225" s="45">
        <v>10000</v>
      </c>
      <c r="R225" s="45">
        <v>1</v>
      </c>
      <c r="S225" s="45">
        <v>922.7</v>
      </c>
      <c r="T225" s="37">
        <v>0</v>
      </c>
      <c r="U225" s="45">
        <v>92.27</v>
      </c>
      <c r="V225" s="47">
        <v>3.4600000000000001E-5</v>
      </c>
      <c r="W225" s="47">
        <v>4.8075990384801896E-3</v>
      </c>
      <c r="X225" s="47">
        <v>2.2529E-3</v>
      </c>
    </row>
    <row r="226" spans="1:24">
      <c r="A226" s="41">
        <v>392</v>
      </c>
      <c r="B226" s="41">
        <v>1317</v>
      </c>
      <c r="C226" s="41" t="s">
        <v>1039</v>
      </c>
      <c r="D226" s="41">
        <v>514766195</v>
      </c>
      <c r="E226" s="41" t="s">
        <v>201</v>
      </c>
      <c r="F226" s="41" t="s">
        <v>1040</v>
      </c>
      <c r="G226" s="41" t="s">
        <v>1041</v>
      </c>
      <c r="H226" s="41" t="s">
        <v>204</v>
      </c>
      <c r="I226" s="41" t="s">
        <v>791</v>
      </c>
      <c r="J226" s="41" t="s">
        <v>71</v>
      </c>
      <c r="K226" s="41" t="s">
        <v>153</v>
      </c>
      <c r="L226" s="34" t="s">
        <v>206</v>
      </c>
      <c r="M226" s="34" t="s">
        <v>107</v>
      </c>
      <c r="N226" s="41" t="s">
        <v>247</v>
      </c>
      <c r="O226" s="41" t="s">
        <v>72</v>
      </c>
      <c r="P226" s="41" t="s">
        <v>75</v>
      </c>
      <c r="Q226" s="45">
        <v>1767</v>
      </c>
      <c r="R226" s="45">
        <v>1</v>
      </c>
      <c r="S226" s="45">
        <v>744</v>
      </c>
      <c r="T226" s="37">
        <v>0</v>
      </c>
      <c r="U226" s="45">
        <v>13.14648</v>
      </c>
      <c r="V226" s="47">
        <v>3.15E-5</v>
      </c>
      <c r="W226" s="47">
        <v>6.8499986300002696E-4</v>
      </c>
      <c r="X226" s="47">
        <v>3.21E-4</v>
      </c>
    </row>
    <row r="227" spans="1:24">
      <c r="A227" s="41">
        <v>392</v>
      </c>
      <c r="B227" s="41">
        <v>1317</v>
      </c>
      <c r="C227" s="41" t="s">
        <v>272</v>
      </c>
      <c r="D227" s="41">
        <v>512764408</v>
      </c>
      <c r="E227" s="41" t="s">
        <v>201</v>
      </c>
      <c r="F227" s="41" t="s">
        <v>1050</v>
      </c>
      <c r="G227" s="41" t="s">
        <v>1051</v>
      </c>
      <c r="H227" s="41" t="s">
        <v>204</v>
      </c>
      <c r="I227" s="41" t="s">
        <v>791</v>
      </c>
      <c r="J227" s="41" t="s">
        <v>71</v>
      </c>
      <c r="K227" s="41" t="s">
        <v>71</v>
      </c>
      <c r="L227" s="34" t="s">
        <v>206</v>
      </c>
      <c r="M227" s="34" t="s">
        <v>107</v>
      </c>
      <c r="N227" s="41" t="s">
        <v>223</v>
      </c>
      <c r="O227" s="41" t="s">
        <v>72</v>
      </c>
      <c r="P227" s="41" t="s">
        <v>75</v>
      </c>
      <c r="Q227" s="45">
        <v>6030</v>
      </c>
      <c r="R227" s="45">
        <v>1</v>
      </c>
      <c r="S227" s="45">
        <v>2410</v>
      </c>
      <c r="T227" s="37">
        <v>0</v>
      </c>
      <c r="U227" s="45">
        <v>145.32300000000001</v>
      </c>
      <c r="V227" s="47">
        <v>9.8999999999999994E-5</v>
      </c>
      <c r="W227" s="47">
        <v>7.5718984856202988E-3</v>
      </c>
      <c r="X227" s="47">
        <v>3.5482000000000001E-3</v>
      </c>
    </row>
    <row r="228" spans="1:24">
      <c r="A228" s="41">
        <v>392</v>
      </c>
      <c r="B228" s="41">
        <v>1317</v>
      </c>
      <c r="C228" s="41" t="s">
        <v>1052</v>
      </c>
      <c r="D228" s="41">
        <v>513775163</v>
      </c>
      <c r="E228" s="41" t="s">
        <v>201</v>
      </c>
      <c r="F228" s="41" t="s">
        <v>1053</v>
      </c>
      <c r="G228" s="41" t="s">
        <v>1054</v>
      </c>
      <c r="H228" s="41" t="s">
        <v>204</v>
      </c>
      <c r="I228" s="41" t="s">
        <v>791</v>
      </c>
      <c r="J228" s="41" t="s">
        <v>71</v>
      </c>
      <c r="K228" s="41" t="s">
        <v>71</v>
      </c>
      <c r="L228" s="34" t="s">
        <v>206</v>
      </c>
      <c r="M228" s="34" t="s">
        <v>107</v>
      </c>
      <c r="N228" s="41" t="s">
        <v>268</v>
      </c>
      <c r="O228" s="41" t="s">
        <v>72</v>
      </c>
      <c r="P228" s="41" t="s">
        <v>75</v>
      </c>
      <c r="Q228" s="45">
        <v>100</v>
      </c>
      <c r="R228" s="45">
        <v>1</v>
      </c>
      <c r="S228" s="45">
        <v>6455</v>
      </c>
      <c r="T228" s="37">
        <v>0</v>
      </c>
      <c r="U228" s="45">
        <v>6.4550000000000001</v>
      </c>
      <c r="V228" s="47">
        <v>7.9999999999999996E-6</v>
      </c>
      <c r="W228" s="47">
        <v>3.3629993274001324E-4</v>
      </c>
      <c r="X228" s="47">
        <v>1.5760000000000001E-4</v>
      </c>
    </row>
    <row r="229" spans="1:24">
      <c r="A229" s="41">
        <v>392</v>
      </c>
      <c r="B229" s="41">
        <v>1317</v>
      </c>
      <c r="C229" s="41" t="s">
        <v>1055</v>
      </c>
      <c r="D229" s="41">
        <v>513618967</v>
      </c>
      <c r="E229" s="41" t="s">
        <v>201</v>
      </c>
      <c r="F229" s="41" t="s">
        <v>1055</v>
      </c>
      <c r="G229" s="41" t="s">
        <v>1056</v>
      </c>
      <c r="H229" s="41" t="s">
        <v>204</v>
      </c>
      <c r="I229" s="41" t="s">
        <v>791</v>
      </c>
      <c r="J229" s="41" t="s">
        <v>71</v>
      </c>
      <c r="K229" s="41" t="s">
        <v>71</v>
      </c>
      <c r="L229" s="34" t="s">
        <v>206</v>
      </c>
      <c r="M229" s="34" t="s">
        <v>107</v>
      </c>
      <c r="N229" s="41" t="s">
        <v>523</v>
      </c>
      <c r="O229" s="41" t="s">
        <v>72</v>
      </c>
      <c r="P229" s="41" t="s">
        <v>75</v>
      </c>
      <c r="Q229" s="45">
        <v>10944</v>
      </c>
      <c r="R229" s="45">
        <v>1</v>
      </c>
      <c r="S229" s="45">
        <v>1600</v>
      </c>
      <c r="T229" s="37">
        <v>0</v>
      </c>
      <c r="U229" s="45">
        <v>175.10400000000001</v>
      </c>
      <c r="V229" s="47">
        <v>7.8399999999999995E-5</v>
      </c>
      <c r="W229" s="47">
        <v>9.1235981752803598E-3</v>
      </c>
      <c r="X229" s="47">
        <v>4.2754000000000004E-3</v>
      </c>
    </row>
    <row r="230" spans="1:24">
      <c r="A230" s="41">
        <v>392</v>
      </c>
      <c r="B230" s="41">
        <v>1317</v>
      </c>
      <c r="C230" s="41" t="s">
        <v>1057</v>
      </c>
      <c r="D230" s="41">
        <v>516632387</v>
      </c>
      <c r="E230" s="41" t="s">
        <v>201</v>
      </c>
      <c r="F230" s="41" t="s">
        <v>1058</v>
      </c>
      <c r="G230" s="41" t="s">
        <v>1059</v>
      </c>
      <c r="H230" s="41" t="s">
        <v>204</v>
      </c>
      <c r="I230" s="41" t="s">
        <v>791</v>
      </c>
      <c r="J230" s="41" t="s">
        <v>71</v>
      </c>
      <c r="K230" s="41" t="s">
        <v>71</v>
      </c>
      <c r="L230" s="34" t="s">
        <v>206</v>
      </c>
      <c r="M230" s="34" t="s">
        <v>107</v>
      </c>
      <c r="N230" s="41" t="s">
        <v>207</v>
      </c>
      <c r="O230" s="41" t="s">
        <v>72</v>
      </c>
      <c r="P230" s="41" t="s">
        <v>75</v>
      </c>
      <c r="Q230" s="45">
        <v>36</v>
      </c>
      <c r="R230" s="45">
        <v>1</v>
      </c>
      <c r="S230" s="45">
        <v>45650</v>
      </c>
      <c r="T230" s="37">
        <v>0</v>
      </c>
      <c r="U230" s="45">
        <v>16.434000000000001</v>
      </c>
      <c r="V230" s="47">
        <v>5.5999999999999997E-6</v>
      </c>
      <c r="W230" s="47">
        <v>8.5629982874003377E-4</v>
      </c>
      <c r="X230" s="47">
        <v>4.013E-4</v>
      </c>
    </row>
    <row r="231" spans="1:24">
      <c r="A231" s="41">
        <v>392</v>
      </c>
      <c r="B231" s="41">
        <v>1317</v>
      </c>
      <c r="C231" s="41" t="s">
        <v>1181</v>
      </c>
      <c r="D231" s="41" t="s">
        <v>2756</v>
      </c>
      <c r="E231" s="41" t="s">
        <v>729</v>
      </c>
      <c r="F231" s="41" t="s">
        <v>1182</v>
      </c>
      <c r="G231" s="41" t="s">
        <v>1183</v>
      </c>
      <c r="H231" s="41" t="s">
        <v>204</v>
      </c>
      <c r="I231" s="41" t="s">
        <v>791</v>
      </c>
      <c r="J231" s="41" t="s">
        <v>152</v>
      </c>
      <c r="K231" s="41" t="s">
        <v>153</v>
      </c>
      <c r="L231" s="34" t="s">
        <v>206</v>
      </c>
      <c r="M231" s="34" t="s">
        <v>1068</v>
      </c>
      <c r="N231" s="41" t="s">
        <v>1069</v>
      </c>
      <c r="O231" s="41" t="s">
        <v>72</v>
      </c>
      <c r="P231" s="41" t="s">
        <v>78</v>
      </c>
      <c r="Q231" s="45">
        <v>12</v>
      </c>
      <c r="R231" s="45">
        <v>3.3719999999999999</v>
      </c>
      <c r="S231" s="45">
        <v>70775</v>
      </c>
      <c r="T231" s="37">
        <v>0</v>
      </c>
      <c r="U231" s="45">
        <v>28.638390000000001</v>
      </c>
      <c r="V231" s="47">
        <v>0</v>
      </c>
      <c r="W231" s="47">
        <v>1.4921997015600588E-3</v>
      </c>
      <c r="X231" s="47">
        <v>6.9919999999999997E-4</v>
      </c>
    </row>
    <row r="232" spans="1:24">
      <c r="A232" s="41">
        <v>392</v>
      </c>
      <c r="B232" s="41">
        <v>1317</v>
      </c>
      <c r="C232" s="41" t="s">
        <v>1064</v>
      </c>
      <c r="D232" s="41" t="s">
        <v>1065</v>
      </c>
      <c r="E232" s="41" t="s">
        <v>729</v>
      </c>
      <c r="F232" s="41" t="s">
        <v>1066</v>
      </c>
      <c r="G232" s="41" t="s">
        <v>1067</v>
      </c>
      <c r="H232" s="41" t="s">
        <v>204</v>
      </c>
      <c r="I232" s="41" t="s">
        <v>791</v>
      </c>
      <c r="J232" s="41" t="s">
        <v>152</v>
      </c>
      <c r="K232" s="41" t="s">
        <v>153</v>
      </c>
      <c r="L232" s="34" t="s">
        <v>206</v>
      </c>
      <c r="M232" s="34" t="s">
        <v>1068</v>
      </c>
      <c r="N232" s="41" t="s">
        <v>1069</v>
      </c>
      <c r="O232" s="41" t="s">
        <v>72</v>
      </c>
      <c r="P232" s="41" t="s">
        <v>78</v>
      </c>
      <c r="Q232" s="45">
        <v>490</v>
      </c>
      <c r="R232" s="45">
        <v>3.3719999999999999</v>
      </c>
      <c r="S232" s="45">
        <v>28991</v>
      </c>
      <c r="T232" s="37">
        <v>0</v>
      </c>
      <c r="U232" s="45">
        <v>479.01249000000001</v>
      </c>
      <c r="V232" s="47">
        <v>9.9999999999999995E-8</v>
      </c>
      <c r="W232" s="47">
        <v>2.4958495008300986E-2</v>
      </c>
      <c r="X232" s="47">
        <v>1.16957E-2</v>
      </c>
    </row>
    <row r="233" spans="1:24">
      <c r="A233" s="41">
        <v>392</v>
      </c>
      <c r="B233" s="41">
        <v>1317</v>
      </c>
      <c r="C233" s="41" t="s">
        <v>961</v>
      </c>
      <c r="D233" s="41" t="s">
        <v>1070</v>
      </c>
      <c r="E233" s="41" t="s">
        <v>729</v>
      </c>
      <c r="F233" s="41" t="s">
        <v>1071</v>
      </c>
      <c r="G233" s="41" t="s">
        <v>963</v>
      </c>
      <c r="H233" s="41" t="s">
        <v>204</v>
      </c>
      <c r="I233" s="41" t="s">
        <v>791</v>
      </c>
      <c r="J233" s="41" t="s">
        <v>152</v>
      </c>
      <c r="K233" s="41" t="s">
        <v>153</v>
      </c>
      <c r="L233" s="34" t="s">
        <v>206</v>
      </c>
      <c r="M233" s="34" t="s">
        <v>1062</v>
      </c>
      <c r="N233" s="41" t="s">
        <v>1072</v>
      </c>
      <c r="O233" s="41" t="s">
        <v>72</v>
      </c>
      <c r="P233" s="41" t="s">
        <v>78</v>
      </c>
      <c r="Q233" s="45">
        <v>55</v>
      </c>
      <c r="R233" s="45">
        <v>3.3719999999999999</v>
      </c>
      <c r="S233" s="45">
        <v>8376</v>
      </c>
      <c r="T233" s="37">
        <v>0</v>
      </c>
      <c r="U233" s="45">
        <v>15.53412</v>
      </c>
      <c r="V233" s="47">
        <v>8.9999999999999996E-7</v>
      </c>
      <c r="W233" s="47">
        <v>8.0939983812003196E-4</v>
      </c>
      <c r="X233" s="47">
        <v>3.793E-4</v>
      </c>
    </row>
    <row r="234" spans="1:24">
      <c r="A234" s="41">
        <v>392</v>
      </c>
      <c r="B234" s="41">
        <v>1317</v>
      </c>
      <c r="C234" s="41" t="s">
        <v>1073</v>
      </c>
      <c r="D234" s="41" t="s">
        <v>2752</v>
      </c>
      <c r="E234" s="41" t="s">
        <v>729</v>
      </c>
      <c r="F234" s="41" t="s">
        <v>1074</v>
      </c>
      <c r="G234" s="41" t="s">
        <v>1075</v>
      </c>
      <c r="H234" s="41" t="s">
        <v>204</v>
      </c>
      <c r="I234" s="41" t="s">
        <v>791</v>
      </c>
      <c r="J234" s="41" t="s">
        <v>152</v>
      </c>
      <c r="K234" s="41" t="s">
        <v>153</v>
      </c>
      <c r="L234" s="34" t="s">
        <v>206</v>
      </c>
      <c r="M234" s="34" t="s">
        <v>1062</v>
      </c>
      <c r="N234" s="41" t="s">
        <v>1076</v>
      </c>
      <c r="O234" s="41" t="s">
        <v>72</v>
      </c>
      <c r="P234" s="41" t="s">
        <v>78</v>
      </c>
      <c r="Q234" s="45">
        <v>1047</v>
      </c>
      <c r="R234" s="45">
        <v>3.3719999999999999</v>
      </c>
      <c r="S234" s="45">
        <v>2240</v>
      </c>
      <c r="T234" s="37">
        <v>0</v>
      </c>
      <c r="U234" s="45">
        <v>79.082840000000004</v>
      </c>
      <c r="V234" s="47">
        <v>1.9999999999999999E-7</v>
      </c>
      <c r="W234" s="47">
        <v>4.1204991759001622E-3</v>
      </c>
      <c r="X234" s="47">
        <v>1.9308999999999999E-3</v>
      </c>
    </row>
    <row r="235" spans="1:24">
      <c r="A235" s="41">
        <v>392</v>
      </c>
      <c r="B235" s="41">
        <v>1317</v>
      </c>
      <c r="C235" s="41" t="s">
        <v>1081</v>
      </c>
      <c r="D235" s="41" t="s">
        <v>1082</v>
      </c>
      <c r="E235" s="41" t="s">
        <v>729</v>
      </c>
      <c r="F235" s="41" t="s">
        <v>1083</v>
      </c>
      <c r="G235" s="41" t="s">
        <v>1084</v>
      </c>
      <c r="H235" s="41" t="s">
        <v>204</v>
      </c>
      <c r="I235" s="41" t="s">
        <v>791</v>
      </c>
      <c r="J235" s="41" t="s">
        <v>152</v>
      </c>
      <c r="K235" s="41" t="s">
        <v>153</v>
      </c>
      <c r="L235" s="34" t="s">
        <v>206</v>
      </c>
      <c r="M235" s="34" t="s">
        <v>1062</v>
      </c>
      <c r="N235" s="41" t="s">
        <v>1085</v>
      </c>
      <c r="O235" s="41" t="s">
        <v>72</v>
      </c>
      <c r="P235" s="41" t="s">
        <v>78</v>
      </c>
      <c r="Q235" s="45">
        <v>177</v>
      </c>
      <c r="R235" s="45">
        <v>3.3719999999999999</v>
      </c>
      <c r="S235" s="45">
        <v>35505</v>
      </c>
      <c r="T235" s="37">
        <v>0</v>
      </c>
      <c r="U235" s="45">
        <v>211.90946</v>
      </c>
      <c r="V235" s="47">
        <v>9.9999999999999995E-8</v>
      </c>
      <c r="W235" s="47">
        <v>1.1041297791740436E-2</v>
      </c>
      <c r="X235" s="47">
        <v>5.1739999999999998E-3</v>
      </c>
    </row>
    <row r="236" spans="1:24">
      <c r="A236" s="41">
        <v>392</v>
      </c>
      <c r="B236" s="41">
        <v>1317</v>
      </c>
      <c r="C236" s="41" t="s">
        <v>1086</v>
      </c>
      <c r="D236" s="41" t="s">
        <v>1087</v>
      </c>
      <c r="E236" s="41" t="s">
        <v>729</v>
      </c>
      <c r="F236" s="41" t="s">
        <v>1086</v>
      </c>
      <c r="G236" s="41" t="s">
        <v>1088</v>
      </c>
      <c r="H236" s="41" t="s">
        <v>204</v>
      </c>
      <c r="I236" s="41" t="s">
        <v>791</v>
      </c>
      <c r="J236" s="41" t="s">
        <v>152</v>
      </c>
      <c r="K236" s="41" t="s">
        <v>153</v>
      </c>
      <c r="L236" s="34" t="s">
        <v>206</v>
      </c>
      <c r="M236" s="34" t="s">
        <v>1062</v>
      </c>
      <c r="N236" s="41" t="s">
        <v>1076</v>
      </c>
      <c r="O236" s="41" t="s">
        <v>72</v>
      </c>
      <c r="P236" s="41" t="s">
        <v>78</v>
      </c>
      <c r="Q236" s="45">
        <v>1110</v>
      </c>
      <c r="R236" s="45">
        <v>3.3719999999999999</v>
      </c>
      <c r="S236" s="45">
        <v>15799</v>
      </c>
      <c r="T236" s="37">
        <v>1.11E-2</v>
      </c>
      <c r="U236" s="45">
        <v>591.38142000000005</v>
      </c>
      <c r="V236" s="47">
        <v>0</v>
      </c>
      <c r="W236" s="47">
        <v>3.0813393837321217E-2</v>
      </c>
      <c r="X236" s="47">
        <v>1.44393E-2</v>
      </c>
    </row>
    <row r="237" spans="1:24">
      <c r="A237" s="41">
        <v>392</v>
      </c>
      <c r="B237" s="41">
        <v>1317</v>
      </c>
      <c r="C237" s="41" t="s">
        <v>1089</v>
      </c>
      <c r="D237" s="41" t="s">
        <v>1090</v>
      </c>
      <c r="E237" s="41" t="s">
        <v>729</v>
      </c>
      <c r="F237" s="41" t="s">
        <v>1091</v>
      </c>
      <c r="G237" s="41" t="s">
        <v>1092</v>
      </c>
      <c r="H237" s="41" t="s">
        <v>204</v>
      </c>
      <c r="I237" s="41" t="s">
        <v>791</v>
      </c>
      <c r="J237" s="41" t="s">
        <v>152</v>
      </c>
      <c r="K237" s="41" t="s">
        <v>153</v>
      </c>
      <c r="L237" s="34" t="s">
        <v>206</v>
      </c>
      <c r="M237" s="34" t="s">
        <v>1068</v>
      </c>
      <c r="N237" s="41" t="s">
        <v>1093</v>
      </c>
      <c r="O237" s="41" t="s">
        <v>72</v>
      </c>
      <c r="P237" s="41" t="s">
        <v>78</v>
      </c>
      <c r="Q237" s="45">
        <v>423</v>
      </c>
      <c r="R237" s="45">
        <v>3.3719999999999999</v>
      </c>
      <c r="S237" s="45">
        <v>7104</v>
      </c>
      <c r="T237" s="37">
        <v>0</v>
      </c>
      <c r="U237" s="45">
        <v>101.32832999999999</v>
      </c>
      <c r="V237" s="47">
        <v>2.9999999999999999E-7</v>
      </c>
      <c r="W237" s="47">
        <v>5.279598944080208E-3</v>
      </c>
      <c r="X237" s="47">
        <v>2.4740999999999999E-3</v>
      </c>
    </row>
    <row r="238" spans="1:24">
      <c r="A238" s="41">
        <v>392</v>
      </c>
      <c r="B238" s="41">
        <v>1317</v>
      </c>
      <c r="C238" s="41" t="s">
        <v>1094</v>
      </c>
      <c r="D238" s="41" t="s">
        <v>1095</v>
      </c>
      <c r="E238" s="41" t="s">
        <v>729</v>
      </c>
      <c r="F238" s="41" t="s">
        <v>1096</v>
      </c>
      <c r="G238" s="41" t="s">
        <v>1097</v>
      </c>
      <c r="H238" s="41" t="s">
        <v>204</v>
      </c>
      <c r="I238" s="41" t="s">
        <v>791</v>
      </c>
      <c r="J238" s="41" t="s">
        <v>152</v>
      </c>
      <c r="K238" s="41" t="s">
        <v>1098</v>
      </c>
      <c r="L238" s="34" t="s">
        <v>206</v>
      </c>
      <c r="M238" s="34" t="s">
        <v>1068</v>
      </c>
      <c r="N238" s="41" t="s">
        <v>1076</v>
      </c>
      <c r="O238" s="41" t="s">
        <v>72</v>
      </c>
      <c r="P238" s="41" t="s">
        <v>78</v>
      </c>
      <c r="Q238" s="45">
        <v>290</v>
      </c>
      <c r="R238" s="45">
        <v>3.3719999999999999</v>
      </c>
      <c r="S238" s="45">
        <v>22649</v>
      </c>
      <c r="T238" s="37">
        <v>0.18390000000000001</v>
      </c>
      <c r="U238" s="45">
        <v>222.10024999999999</v>
      </c>
      <c r="V238" s="47">
        <v>0</v>
      </c>
      <c r="W238" s="47">
        <v>1.1572297685540456E-2</v>
      </c>
      <c r="X238" s="47">
        <v>5.4228000000000002E-3</v>
      </c>
    </row>
    <row r="239" spans="1:24">
      <c r="A239" s="41">
        <v>392</v>
      </c>
      <c r="B239" s="41">
        <v>1317</v>
      </c>
      <c r="C239" s="41" t="s">
        <v>568</v>
      </c>
      <c r="D239" s="41" t="s">
        <v>2753</v>
      </c>
      <c r="E239" s="41" t="s">
        <v>729</v>
      </c>
      <c r="F239" s="41" t="s">
        <v>1099</v>
      </c>
      <c r="G239" s="41" t="s">
        <v>1100</v>
      </c>
      <c r="H239" s="41" t="s">
        <v>204</v>
      </c>
      <c r="I239" s="41" t="s">
        <v>791</v>
      </c>
      <c r="J239" s="41" t="s">
        <v>152</v>
      </c>
      <c r="K239" s="41" t="s">
        <v>71</v>
      </c>
      <c r="L239" s="34" t="s">
        <v>206</v>
      </c>
      <c r="M239" s="34" t="s">
        <v>1062</v>
      </c>
      <c r="N239" s="41" t="s">
        <v>1080</v>
      </c>
      <c r="O239" s="41" t="s">
        <v>72</v>
      </c>
      <c r="P239" s="41" t="s">
        <v>78</v>
      </c>
      <c r="Q239" s="45">
        <v>92</v>
      </c>
      <c r="R239" s="45">
        <v>3.3719999999999999</v>
      </c>
      <c r="S239" s="45">
        <v>2925</v>
      </c>
      <c r="T239" s="37">
        <v>0</v>
      </c>
      <c r="U239" s="45">
        <v>9.0740499999999997</v>
      </c>
      <c r="V239" s="47">
        <v>1.5999999999999999E-6</v>
      </c>
      <c r="W239" s="47">
        <v>4.7279990544001863E-4</v>
      </c>
      <c r="X239" s="47">
        <v>2.2159999999999999E-4</v>
      </c>
    </row>
    <row r="240" spans="1:24">
      <c r="A240" s="41">
        <v>392</v>
      </c>
      <c r="B240" s="41">
        <v>1317</v>
      </c>
      <c r="C240" s="41" t="s">
        <v>1101</v>
      </c>
      <c r="D240" s="41" t="s">
        <v>1102</v>
      </c>
      <c r="E240" s="41" t="s">
        <v>729</v>
      </c>
      <c r="F240" s="41" t="s">
        <v>1103</v>
      </c>
      <c r="G240" s="41" t="s">
        <v>1104</v>
      </c>
      <c r="H240" s="41" t="s">
        <v>204</v>
      </c>
      <c r="I240" s="41" t="s">
        <v>791</v>
      </c>
      <c r="J240" s="41" t="s">
        <v>152</v>
      </c>
      <c r="K240" s="41" t="s">
        <v>153</v>
      </c>
      <c r="L240" s="34" t="s">
        <v>206</v>
      </c>
      <c r="M240" s="34" t="s">
        <v>1062</v>
      </c>
      <c r="N240" s="41" t="s">
        <v>1105</v>
      </c>
      <c r="O240" s="41" t="s">
        <v>72</v>
      </c>
      <c r="P240" s="41" t="s">
        <v>78</v>
      </c>
      <c r="Q240" s="45">
        <v>120</v>
      </c>
      <c r="R240" s="45">
        <v>3.3719999999999999</v>
      </c>
      <c r="S240" s="45">
        <v>21939</v>
      </c>
      <c r="T240" s="37">
        <v>0</v>
      </c>
      <c r="U240" s="45">
        <v>88.773960000000002</v>
      </c>
      <c r="V240" s="47">
        <v>0</v>
      </c>
      <c r="W240" s="47">
        <v>4.6254990749001823E-3</v>
      </c>
      <c r="X240" s="47">
        <v>2.1675000000000002E-3</v>
      </c>
    </row>
    <row r="241" spans="1:24">
      <c r="A241" s="41">
        <v>392</v>
      </c>
      <c r="B241" s="41">
        <v>1317</v>
      </c>
      <c r="C241" s="41" t="s">
        <v>1184</v>
      </c>
      <c r="D241" s="41" t="s">
        <v>2757</v>
      </c>
      <c r="E241" s="41" t="s">
        <v>729</v>
      </c>
      <c r="F241" s="41" t="s">
        <v>1185</v>
      </c>
      <c r="G241" s="41" t="s">
        <v>1186</v>
      </c>
      <c r="H241" s="41" t="s">
        <v>204</v>
      </c>
      <c r="I241" s="41" t="s">
        <v>791</v>
      </c>
      <c r="J241" s="41" t="s">
        <v>152</v>
      </c>
      <c r="K241" s="41" t="s">
        <v>153</v>
      </c>
      <c r="L241" s="34" t="s">
        <v>206</v>
      </c>
      <c r="M241" s="34" t="s">
        <v>1068</v>
      </c>
      <c r="N241" s="41" t="s">
        <v>1085</v>
      </c>
      <c r="O241" s="41" t="s">
        <v>72</v>
      </c>
      <c r="P241" s="41" t="s">
        <v>78</v>
      </c>
      <c r="Q241" s="45">
        <v>361</v>
      </c>
      <c r="R241" s="45">
        <v>3.3719999999999999</v>
      </c>
      <c r="S241" s="45">
        <v>31898</v>
      </c>
      <c r="T241" s="37">
        <v>0</v>
      </c>
      <c r="U241" s="45">
        <v>388.29180000000002</v>
      </c>
      <c r="V241" s="47">
        <v>4.9999999999999998E-7</v>
      </c>
      <c r="W241" s="47">
        <v>2.0231595953680796E-2</v>
      </c>
      <c r="X241" s="47">
        <v>9.4806000000000005E-3</v>
      </c>
    </row>
    <row r="242" spans="1:24">
      <c r="A242" s="41">
        <v>392</v>
      </c>
      <c r="B242" s="41">
        <v>1317</v>
      </c>
      <c r="C242" s="41" t="s">
        <v>1108</v>
      </c>
      <c r="D242" s="41" t="s">
        <v>1109</v>
      </c>
      <c r="E242" s="41" t="s">
        <v>729</v>
      </c>
      <c r="F242" s="41" t="s">
        <v>1110</v>
      </c>
      <c r="G242" s="41" t="s">
        <v>1111</v>
      </c>
      <c r="H242" s="41" t="s">
        <v>204</v>
      </c>
      <c r="I242" s="41" t="s">
        <v>791</v>
      </c>
      <c r="J242" s="41" t="s">
        <v>152</v>
      </c>
      <c r="K242" s="41" t="s">
        <v>153</v>
      </c>
      <c r="L242" s="34" t="s">
        <v>206</v>
      </c>
      <c r="M242" s="34" t="s">
        <v>1112</v>
      </c>
      <c r="N242" s="41" t="s">
        <v>1105</v>
      </c>
      <c r="O242" s="41" t="s">
        <v>72</v>
      </c>
      <c r="P242" s="41" t="s">
        <v>78</v>
      </c>
      <c r="Q242" s="45">
        <v>43</v>
      </c>
      <c r="R242" s="45">
        <v>3.3719999999999999</v>
      </c>
      <c r="S242" s="45">
        <v>73809</v>
      </c>
      <c r="T242" s="37">
        <v>0</v>
      </c>
      <c r="U242" s="45">
        <v>107.02009</v>
      </c>
      <c r="V242" s="47">
        <v>0</v>
      </c>
      <c r="W242" s="47">
        <v>5.57619888476022E-3</v>
      </c>
      <c r="X242" s="47">
        <v>2.6129999999999999E-3</v>
      </c>
    </row>
    <row r="243" spans="1:24">
      <c r="A243" s="41">
        <v>392</v>
      </c>
      <c r="B243" s="41">
        <v>1317</v>
      </c>
      <c r="C243" s="41" t="s">
        <v>1187</v>
      </c>
      <c r="D243" s="41" t="s">
        <v>2758</v>
      </c>
      <c r="E243" s="41" t="s">
        <v>729</v>
      </c>
      <c r="F243" s="41" t="s">
        <v>1188</v>
      </c>
      <c r="G243" s="41" t="s">
        <v>1189</v>
      </c>
      <c r="H243" s="41" t="s">
        <v>204</v>
      </c>
      <c r="I243" s="41" t="s">
        <v>791</v>
      </c>
      <c r="J243" s="41" t="s">
        <v>152</v>
      </c>
      <c r="K243" s="41" t="s">
        <v>153</v>
      </c>
      <c r="L243" s="34" t="s">
        <v>206</v>
      </c>
      <c r="M243" s="34" t="s">
        <v>1068</v>
      </c>
      <c r="N243" s="41" t="s">
        <v>1072</v>
      </c>
      <c r="O243" s="41" t="s">
        <v>72</v>
      </c>
      <c r="P243" s="41" t="s">
        <v>78</v>
      </c>
      <c r="Q243" s="45">
        <v>314</v>
      </c>
      <c r="R243" s="45">
        <v>3.3719999999999999</v>
      </c>
      <c r="S243" s="45">
        <v>4201</v>
      </c>
      <c r="T243" s="37">
        <v>5.8700000000000002E-2</v>
      </c>
      <c r="U243" s="45">
        <v>44.678510000000003</v>
      </c>
      <c r="V243" s="47">
        <v>2.9999999999999999E-7</v>
      </c>
      <c r="W243" s="47">
        <v>2.3278995344200915E-3</v>
      </c>
      <c r="X243" s="47">
        <v>1.0908999999999999E-3</v>
      </c>
    </row>
    <row r="244" spans="1:24">
      <c r="A244" s="41">
        <v>392</v>
      </c>
      <c r="B244" s="41">
        <v>1317</v>
      </c>
      <c r="C244" s="41" t="s">
        <v>897</v>
      </c>
      <c r="D244" s="41" t="s">
        <v>1113</v>
      </c>
      <c r="E244" s="41" t="s">
        <v>729</v>
      </c>
      <c r="F244" s="41" t="s">
        <v>1114</v>
      </c>
      <c r="G244" s="41" t="s">
        <v>899</v>
      </c>
      <c r="H244" s="41" t="s">
        <v>204</v>
      </c>
      <c r="I244" s="41" t="s">
        <v>791</v>
      </c>
      <c r="J244" s="41" t="s">
        <v>152</v>
      </c>
      <c r="K244" s="41" t="s">
        <v>71</v>
      </c>
      <c r="L244" s="34" t="s">
        <v>206</v>
      </c>
      <c r="M244" s="34" t="s">
        <v>1068</v>
      </c>
      <c r="N244" s="41" t="s">
        <v>1076</v>
      </c>
      <c r="O244" s="41" t="s">
        <v>72</v>
      </c>
      <c r="P244" s="41" t="s">
        <v>78</v>
      </c>
      <c r="Q244" s="45">
        <v>935</v>
      </c>
      <c r="R244" s="45">
        <v>3.3719999999999999</v>
      </c>
      <c r="S244" s="45">
        <v>4335</v>
      </c>
      <c r="T244" s="37">
        <v>0</v>
      </c>
      <c r="U244" s="45">
        <v>136.67474000000001</v>
      </c>
      <c r="V244" s="47">
        <v>8.3000000000000002E-6</v>
      </c>
      <c r="W244" s="47">
        <v>7.1212985757402808E-3</v>
      </c>
      <c r="X244" s="47">
        <v>3.3371E-3</v>
      </c>
    </row>
    <row r="245" spans="1:24">
      <c r="A245" s="41">
        <v>392</v>
      </c>
      <c r="B245" s="41">
        <v>1317</v>
      </c>
      <c r="C245" s="41" t="s">
        <v>1190</v>
      </c>
      <c r="D245" s="41" t="s">
        <v>2759</v>
      </c>
      <c r="E245" s="41" t="s">
        <v>729</v>
      </c>
      <c r="F245" s="41" t="s">
        <v>1191</v>
      </c>
      <c r="G245" s="41" t="s">
        <v>1192</v>
      </c>
      <c r="H245" s="41" t="s">
        <v>204</v>
      </c>
      <c r="I245" s="41" t="s">
        <v>791</v>
      </c>
      <c r="J245" s="41" t="s">
        <v>152</v>
      </c>
      <c r="K245" s="41" t="s">
        <v>1193</v>
      </c>
      <c r="L245" s="34" t="s">
        <v>206</v>
      </c>
      <c r="M245" s="34" t="s">
        <v>1194</v>
      </c>
      <c r="N245" s="41" t="s">
        <v>1080</v>
      </c>
      <c r="O245" s="41" t="s">
        <v>72</v>
      </c>
      <c r="P245" s="41" t="s">
        <v>85</v>
      </c>
      <c r="Q245" s="45">
        <v>295</v>
      </c>
      <c r="R245" s="45">
        <v>3.9552</v>
      </c>
      <c r="S245" s="45">
        <v>25815</v>
      </c>
      <c r="T245" s="37">
        <v>0</v>
      </c>
      <c r="U245" s="45">
        <v>301.20528000000002</v>
      </c>
      <c r="V245" s="47">
        <v>1.9999999999999999E-7</v>
      </c>
      <c r="W245" s="47">
        <v>1.5693996861200619E-2</v>
      </c>
      <c r="X245" s="47">
        <v>7.3543000000000002E-3</v>
      </c>
    </row>
    <row r="246" spans="1:24">
      <c r="A246" s="41">
        <v>392</v>
      </c>
      <c r="B246" s="41">
        <v>1317</v>
      </c>
      <c r="C246" s="41" t="s">
        <v>1121</v>
      </c>
      <c r="D246" s="41" t="s">
        <v>1122</v>
      </c>
      <c r="E246" s="41" t="s">
        <v>729</v>
      </c>
      <c r="F246" s="41" t="s">
        <v>1123</v>
      </c>
      <c r="G246" s="41" t="s">
        <v>1124</v>
      </c>
      <c r="H246" s="41" t="s">
        <v>204</v>
      </c>
      <c r="I246" s="41" t="s">
        <v>791</v>
      </c>
      <c r="J246" s="41" t="s">
        <v>152</v>
      </c>
      <c r="K246" s="41" t="s">
        <v>153</v>
      </c>
      <c r="L246" s="34" t="s">
        <v>206</v>
      </c>
      <c r="M246" s="34" t="s">
        <v>1112</v>
      </c>
      <c r="N246" s="41" t="s">
        <v>1105</v>
      </c>
      <c r="O246" s="41" t="s">
        <v>72</v>
      </c>
      <c r="P246" s="41" t="s">
        <v>78</v>
      </c>
      <c r="Q246" s="45">
        <v>132</v>
      </c>
      <c r="R246" s="45">
        <v>3.3719999999999999</v>
      </c>
      <c r="S246" s="45">
        <v>20464</v>
      </c>
      <c r="T246" s="37">
        <v>0</v>
      </c>
      <c r="U246" s="45">
        <v>91.086079999999995</v>
      </c>
      <c r="V246" s="47">
        <v>9.9999999999999995E-8</v>
      </c>
      <c r="W246" s="47">
        <v>4.7459990508001877E-3</v>
      </c>
      <c r="X246" s="47">
        <v>2.2239999999999998E-3</v>
      </c>
    </row>
    <row r="247" spans="1:24">
      <c r="A247" s="41">
        <v>392</v>
      </c>
      <c r="B247" s="41">
        <v>1317</v>
      </c>
      <c r="C247" s="41" t="s">
        <v>1125</v>
      </c>
      <c r="D247" s="41" t="s">
        <v>1126</v>
      </c>
      <c r="E247" s="41" t="s">
        <v>729</v>
      </c>
      <c r="F247" s="41" t="s">
        <v>1127</v>
      </c>
      <c r="G247" s="41" t="s">
        <v>1128</v>
      </c>
      <c r="H247" s="41" t="s">
        <v>204</v>
      </c>
      <c r="I247" s="41" t="s">
        <v>791</v>
      </c>
      <c r="J247" s="41" t="s">
        <v>152</v>
      </c>
      <c r="K247" s="41" t="s">
        <v>1129</v>
      </c>
      <c r="L247" s="34" t="s">
        <v>206</v>
      </c>
      <c r="M247" s="34" t="s">
        <v>1068</v>
      </c>
      <c r="N247" s="41" t="s">
        <v>1130</v>
      </c>
      <c r="O247" s="41" t="s">
        <v>72</v>
      </c>
      <c r="P247" s="41" t="s">
        <v>78</v>
      </c>
      <c r="Q247" s="45">
        <v>174</v>
      </c>
      <c r="R247" s="45">
        <v>3.3719999999999999</v>
      </c>
      <c r="S247" s="45">
        <v>11341</v>
      </c>
      <c r="T247" s="37">
        <v>0.36780000000000002</v>
      </c>
      <c r="U247" s="45">
        <v>67.781090000000006</v>
      </c>
      <c r="V247" s="47">
        <v>0</v>
      </c>
      <c r="W247" s="47">
        <v>3.5316992936601393E-3</v>
      </c>
      <c r="X247" s="47">
        <v>1.655E-3</v>
      </c>
    </row>
    <row r="248" spans="1:24">
      <c r="A248" s="41">
        <v>392</v>
      </c>
      <c r="B248" s="41">
        <v>1317</v>
      </c>
      <c r="C248" s="41" t="s">
        <v>1195</v>
      </c>
      <c r="D248" s="41" t="s">
        <v>2760</v>
      </c>
      <c r="E248" s="41" t="s">
        <v>729</v>
      </c>
      <c r="F248" s="41" t="s">
        <v>1196</v>
      </c>
      <c r="G248" s="41" t="s">
        <v>1197</v>
      </c>
      <c r="H248" s="41" t="s">
        <v>204</v>
      </c>
      <c r="I248" s="41" t="s">
        <v>791</v>
      </c>
      <c r="J248" s="41" t="s">
        <v>152</v>
      </c>
      <c r="K248" s="41" t="s">
        <v>153</v>
      </c>
      <c r="L248" s="34" t="s">
        <v>206</v>
      </c>
      <c r="M248" s="34" t="s">
        <v>1068</v>
      </c>
      <c r="N248" s="41" t="s">
        <v>1085</v>
      </c>
      <c r="O248" s="41" t="s">
        <v>72</v>
      </c>
      <c r="P248" s="41" t="s">
        <v>78</v>
      </c>
      <c r="Q248" s="45">
        <v>166</v>
      </c>
      <c r="R248" s="45">
        <v>3.3719999999999999</v>
      </c>
      <c r="S248" s="45">
        <v>56194</v>
      </c>
      <c r="T248" s="37">
        <v>0</v>
      </c>
      <c r="U248" s="45">
        <v>314.54703000000001</v>
      </c>
      <c r="V248" s="47">
        <v>9.9999999999999995E-8</v>
      </c>
      <c r="W248" s="47">
        <v>1.6389196722160645E-2</v>
      </c>
      <c r="X248" s="47">
        <v>7.6800000000000002E-3</v>
      </c>
    </row>
    <row r="249" spans="1:24">
      <c r="A249" s="41">
        <v>392</v>
      </c>
      <c r="B249" s="41">
        <v>1317</v>
      </c>
      <c r="C249" s="41" t="s">
        <v>984</v>
      </c>
      <c r="D249" s="41" t="s">
        <v>1131</v>
      </c>
      <c r="E249" s="41" t="s">
        <v>729</v>
      </c>
      <c r="F249" s="41" t="s">
        <v>1132</v>
      </c>
      <c r="G249" s="41" t="s">
        <v>986</v>
      </c>
      <c r="H249" s="41" t="s">
        <v>204</v>
      </c>
      <c r="I249" s="41" t="s">
        <v>791</v>
      </c>
      <c r="J249" s="41" t="s">
        <v>152</v>
      </c>
      <c r="K249" s="41" t="s">
        <v>246</v>
      </c>
      <c r="L249" s="34" t="s">
        <v>206</v>
      </c>
      <c r="M249" s="34" t="s">
        <v>1119</v>
      </c>
      <c r="N249" s="41" t="s">
        <v>1072</v>
      </c>
      <c r="O249" s="41" t="s">
        <v>72</v>
      </c>
      <c r="P249" s="41" t="s">
        <v>84</v>
      </c>
      <c r="Q249" s="45">
        <v>296</v>
      </c>
      <c r="R249" s="45">
        <v>4.6235999999999997</v>
      </c>
      <c r="S249" s="45">
        <v>911.5</v>
      </c>
      <c r="T249" s="37">
        <v>6.6900000000000001E-2</v>
      </c>
      <c r="U249" s="45">
        <v>12.78412</v>
      </c>
      <c r="V249" s="47">
        <v>1.5999999999999999E-6</v>
      </c>
      <c r="W249" s="47">
        <v>6.660998667800263E-4</v>
      </c>
      <c r="X249" s="47">
        <v>3.121E-4</v>
      </c>
    </row>
    <row r="250" spans="1:24">
      <c r="A250" s="41">
        <v>392</v>
      </c>
      <c r="B250" s="41">
        <v>1317</v>
      </c>
      <c r="C250" s="41" t="s">
        <v>1133</v>
      </c>
      <c r="D250" s="41" t="s">
        <v>2754</v>
      </c>
      <c r="E250" s="41" t="s">
        <v>729</v>
      </c>
      <c r="F250" s="41" t="s">
        <v>1134</v>
      </c>
      <c r="G250" s="41" t="s">
        <v>1135</v>
      </c>
      <c r="H250" s="41" t="s">
        <v>204</v>
      </c>
      <c r="I250" s="41" t="s">
        <v>791</v>
      </c>
      <c r="J250" s="41" t="s">
        <v>152</v>
      </c>
      <c r="K250" s="41" t="s">
        <v>153</v>
      </c>
      <c r="L250" s="34" t="s">
        <v>206</v>
      </c>
      <c r="M250" s="34" t="s">
        <v>1068</v>
      </c>
      <c r="N250" s="41" t="s">
        <v>1136</v>
      </c>
      <c r="O250" s="41" t="s">
        <v>72</v>
      </c>
      <c r="P250" s="41" t="s">
        <v>78</v>
      </c>
      <c r="Q250" s="45">
        <v>0</v>
      </c>
      <c r="R250" s="45">
        <v>3.3719999999999999</v>
      </c>
      <c r="S250" s="45">
        <v>27269</v>
      </c>
      <c r="T250" s="37">
        <v>3.4099999999999998E-2</v>
      </c>
      <c r="U250" s="45">
        <v>0.11522</v>
      </c>
      <c r="V250" s="47">
        <v>0</v>
      </c>
      <c r="W250" s="47">
        <v>5.9999988000002372E-6</v>
      </c>
      <c r="X250" s="47">
        <v>2.7999999999999999E-6</v>
      </c>
    </row>
    <row r="251" spans="1:24">
      <c r="A251" s="41">
        <v>392</v>
      </c>
      <c r="B251" s="41">
        <v>1317</v>
      </c>
      <c r="C251" s="41" t="s">
        <v>1198</v>
      </c>
      <c r="D251" s="41" t="s">
        <v>2761</v>
      </c>
      <c r="E251" s="41" t="s">
        <v>729</v>
      </c>
      <c r="F251" s="41" t="s">
        <v>1199</v>
      </c>
      <c r="G251" s="41" t="s">
        <v>1200</v>
      </c>
      <c r="H251" s="41" t="s">
        <v>204</v>
      </c>
      <c r="I251" s="41" t="s">
        <v>791</v>
      </c>
      <c r="J251" s="41" t="s">
        <v>152</v>
      </c>
      <c r="K251" s="41" t="s">
        <v>1193</v>
      </c>
      <c r="L251" s="34" t="s">
        <v>206</v>
      </c>
      <c r="M251" s="34" t="s">
        <v>1194</v>
      </c>
      <c r="N251" s="41" t="s">
        <v>1201</v>
      </c>
      <c r="O251" s="41" t="s">
        <v>72</v>
      </c>
      <c r="P251" s="41" t="s">
        <v>85</v>
      </c>
      <c r="Q251" s="45">
        <v>96</v>
      </c>
      <c r="R251" s="45">
        <v>3.9552</v>
      </c>
      <c r="S251" s="45">
        <v>23.5</v>
      </c>
      <c r="T251" s="37">
        <v>0</v>
      </c>
      <c r="U251" s="45">
        <v>8.9219999999999994E-2</v>
      </c>
      <c r="V251" s="47">
        <v>5.9999999999999997E-7</v>
      </c>
      <c r="W251" s="47">
        <v>4.5999990800001813E-6</v>
      </c>
      <c r="X251" s="47">
        <v>2.2000000000000001E-6</v>
      </c>
    </row>
    <row r="252" spans="1:24">
      <c r="A252" s="41">
        <v>392</v>
      </c>
      <c r="B252" s="41">
        <v>1317</v>
      </c>
      <c r="C252" s="41" t="s">
        <v>1137</v>
      </c>
      <c r="D252" s="41" t="s">
        <v>1138</v>
      </c>
      <c r="E252" s="41" t="s">
        <v>729</v>
      </c>
      <c r="F252" s="41" t="s">
        <v>1137</v>
      </c>
      <c r="G252" s="41" t="s">
        <v>1139</v>
      </c>
      <c r="H252" s="41" t="s">
        <v>204</v>
      </c>
      <c r="I252" s="41" t="s">
        <v>791</v>
      </c>
      <c r="J252" s="41" t="s">
        <v>152</v>
      </c>
      <c r="K252" s="41" t="s">
        <v>153</v>
      </c>
      <c r="L252" s="34" t="s">
        <v>206</v>
      </c>
      <c r="M252" s="34" t="s">
        <v>1112</v>
      </c>
      <c r="N252" s="41" t="s">
        <v>1076</v>
      </c>
      <c r="O252" s="41" t="s">
        <v>72</v>
      </c>
      <c r="P252" s="41" t="s">
        <v>78</v>
      </c>
      <c r="Q252" s="45">
        <v>383</v>
      </c>
      <c r="R252" s="45">
        <v>3.3719999999999999</v>
      </c>
      <c r="S252" s="45">
        <v>14190</v>
      </c>
      <c r="T252" s="37">
        <v>0</v>
      </c>
      <c r="U252" s="45">
        <v>183.26043999999999</v>
      </c>
      <c r="V252" s="47">
        <v>1.9999999999999999E-7</v>
      </c>
      <c r="W252" s="47">
        <v>9.5485980902803771E-3</v>
      </c>
      <c r="X252" s="47">
        <v>4.4745000000000002E-3</v>
      </c>
    </row>
    <row r="253" spans="1:24">
      <c r="A253" s="41">
        <v>392</v>
      </c>
      <c r="B253" s="41">
        <v>1317</v>
      </c>
      <c r="C253" s="41" t="s">
        <v>1140</v>
      </c>
      <c r="D253" s="41" t="s">
        <v>1141</v>
      </c>
      <c r="E253" s="41" t="s">
        <v>729</v>
      </c>
      <c r="F253" s="41" t="s">
        <v>1142</v>
      </c>
      <c r="G253" s="41" t="s">
        <v>1143</v>
      </c>
      <c r="H253" s="41" t="s">
        <v>204</v>
      </c>
      <c r="I253" s="41" t="s">
        <v>791</v>
      </c>
      <c r="J253" s="41" t="s">
        <v>152</v>
      </c>
      <c r="K253" s="41" t="s">
        <v>153</v>
      </c>
      <c r="L253" s="34" t="s">
        <v>206</v>
      </c>
      <c r="M253" s="34" t="s">
        <v>1068</v>
      </c>
      <c r="N253" s="41" t="s">
        <v>1063</v>
      </c>
      <c r="O253" s="41" t="s">
        <v>72</v>
      </c>
      <c r="P253" s="41" t="s">
        <v>78</v>
      </c>
      <c r="Q253" s="45">
        <v>50</v>
      </c>
      <c r="R253" s="45">
        <v>3.3719999999999999</v>
      </c>
      <c r="S253" s="45">
        <v>77953</v>
      </c>
      <c r="T253" s="37">
        <v>0</v>
      </c>
      <c r="U253" s="45">
        <v>131.42875000000001</v>
      </c>
      <c r="V253" s="47">
        <v>0</v>
      </c>
      <c r="W253" s="47">
        <v>6.8479986304002703E-3</v>
      </c>
      <c r="X253" s="47">
        <v>3.209E-3</v>
      </c>
    </row>
    <row r="254" spans="1:24">
      <c r="A254" s="41">
        <v>392</v>
      </c>
      <c r="B254" s="41">
        <v>1317</v>
      </c>
      <c r="C254" s="41" t="s">
        <v>952</v>
      </c>
      <c r="D254" s="41" t="s">
        <v>2762</v>
      </c>
      <c r="E254" s="41" t="s">
        <v>729</v>
      </c>
      <c r="F254" s="41" t="s">
        <v>1202</v>
      </c>
      <c r="G254" s="41" t="s">
        <v>953</v>
      </c>
      <c r="H254" s="41" t="s">
        <v>204</v>
      </c>
      <c r="I254" s="41" t="s">
        <v>791</v>
      </c>
      <c r="J254" s="41" t="s">
        <v>152</v>
      </c>
      <c r="K254" s="41" t="s">
        <v>71</v>
      </c>
      <c r="L254" s="34" t="s">
        <v>206</v>
      </c>
      <c r="M254" s="34" t="s">
        <v>1112</v>
      </c>
      <c r="N254" s="41" t="s">
        <v>1148</v>
      </c>
      <c r="O254" s="41" t="s">
        <v>72</v>
      </c>
      <c r="P254" s="41" t="s">
        <v>78</v>
      </c>
      <c r="Q254" s="45">
        <v>224</v>
      </c>
      <c r="R254" s="45">
        <v>3.3719999999999999</v>
      </c>
      <c r="S254" s="45">
        <v>8456</v>
      </c>
      <c r="T254" s="37">
        <v>0</v>
      </c>
      <c r="U254" s="45">
        <v>63.870530000000002</v>
      </c>
      <c r="V254" s="47">
        <v>4.8999999999999997E-6</v>
      </c>
      <c r="W254" s="47">
        <v>3.3278993344201314E-3</v>
      </c>
      <c r="X254" s="47">
        <v>1.5594999999999999E-3</v>
      </c>
    </row>
    <row r="255" spans="1:24">
      <c r="A255" s="41">
        <v>392</v>
      </c>
      <c r="B255" s="41">
        <v>1317</v>
      </c>
      <c r="C255" s="41" t="s">
        <v>1203</v>
      </c>
      <c r="D255" s="41">
        <v>997579</v>
      </c>
      <c r="E255" s="41" t="s">
        <v>190</v>
      </c>
      <c r="F255" s="41" t="s">
        <v>1204</v>
      </c>
      <c r="G255" s="41" t="s">
        <v>1205</v>
      </c>
      <c r="H255" s="41" t="s">
        <v>204</v>
      </c>
      <c r="I255" s="41" t="s">
        <v>791</v>
      </c>
      <c r="J255" s="41" t="s">
        <v>152</v>
      </c>
      <c r="K255" s="41" t="s">
        <v>71</v>
      </c>
      <c r="L255" s="34" t="s">
        <v>206</v>
      </c>
      <c r="M255" s="34" t="s">
        <v>1112</v>
      </c>
      <c r="N255" s="41" t="s">
        <v>1206</v>
      </c>
      <c r="O255" s="41" t="s">
        <v>72</v>
      </c>
      <c r="P255" s="41" t="s">
        <v>78</v>
      </c>
      <c r="Q255" s="45">
        <v>352</v>
      </c>
      <c r="R255" s="45">
        <v>3.3719999999999999</v>
      </c>
      <c r="S255" s="45">
        <v>164</v>
      </c>
      <c r="T255" s="37">
        <v>0</v>
      </c>
      <c r="U255" s="45">
        <v>1.94658</v>
      </c>
      <c r="V255" s="47">
        <v>1.7E-6</v>
      </c>
      <c r="W255" s="47">
        <v>1.01399979720004E-4</v>
      </c>
      <c r="X255" s="47">
        <v>4.7500000000000003E-5</v>
      </c>
    </row>
    <row r="256" spans="1:24">
      <c r="A256" s="41">
        <v>392</v>
      </c>
      <c r="B256" s="41">
        <v>1317</v>
      </c>
      <c r="C256" s="41" t="s">
        <v>1144</v>
      </c>
      <c r="D256" s="41" t="s">
        <v>1145</v>
      </c>
      <c r="E256" s="41" t="s">
        <v>729</v>
      </c>
      <c r="F256" s="41" t="s">
        <v>1146</v>
      </c>
      <c r="G256" s="41" t="s">
        <v>1147</v>
      </c>
      <c r="H256" s="41" t="s">
        <v>204</v>
      </c>
      <c r="I256" s="41" t="s">
        <v>791</v>
      </c>
      <c r="J256" s="41" t="s">
        <v>152</v>
      </c>
      <c r="K256" s="41" t="s">
        <v>153</v>
      </c>
      <c r="L256" s="34" t="s">
        <v>206</v>
      </c>
      <c r="M256" s="34" t="s">
        <v>1068</v>
      </c>
      <c r="N256" s="41" t="s">
        <v>1148</v>
      </c>
      <c r="O256" s="41" t="s">
        <v>72</v>
      </c>
      <c r="P256" s="41" t="s">
        <v>78</v>
      </c>
      <c r="Q256" s="45">
        <v>64</v>
      </c>
      <c r="R256" s="45">
        <v>3.3719999999999999</v>
      </c>
      <c r="S256" s="45">
        <v>50849</v>
      </c>
      <c r="T256" s="37">
        <v>0</v>
      </c>
      <c r="U256" s="45">
        <v>109.7362</v>
      </c>
      <c r="V256" s="47">
        <v>1.9999999999999999E-7</v>
      </c>
      <c r="W256" s="47">
        <v>5.7176988564602259E-3</v>
      </c>
      <c r="X256" s="47">
        <v>2.6792999999999999E-3</v>
      </c>
    </row>
    <row r="257" spans="1:24">
      <c r="A257" s="41">
        <v>392</v>
      </c>
      <c r="B257" s="41">
        <v>1317</v>
      </c>
      <c r="C257" s="41" t="s">
        <v>1154</v>
      </c>
      <c r="D257" s="41">
        <v>997776</v>
      </c>
      <c r="E257" s="41" t="s">
        <v>190</v>
      </c>
      <c r="F257" s="41" t="s">
        <v>1155</v>
      </c>
      <c r="G257" s="41" t="s">
        <v>1156</v>
      </c>
      <c r="H257" s="41" t="s">
        <v>204</v>
      </c>
      <c r="I257" s="41" t="s">
        <v>791</v>
      </c>
      <c r="J257" s="41" t="s">
        <v>152</v>
      </c>
      <c r="K257" s="41" t="s">
        <v>153</v>
      </c>
      <c r="L257" s="34" t="s">
        <v>206</v>
      </c>
      <c r="M257" s="34" t="s">
        <v>1112</v>
      </c>
      <c r="N257" s="41" t="s">
        <v>1136</v>
      </c>
      <c r="O257" s="41" t="s">
        <v>72</v>
      </c>
      <c r="P257" s="41" t="s">
        <v>78</v>
      </c>
      <c r="Q257" s="45">
        <v>317</v>
      </c>
      <c r="R257" s="45">
        <v>3.3719999999999999</v>
      </c>
      <c r="S257" s="45">
        <v>13234</v>
      </c>
      <c r="T257" s="37">
        <v>0</v>
      </c>
      <c r="U257" s="45">
        <v>141.4614</v>
      </c>
      <c r="V257" s="47">
        <v>6.9999999999999997E-7</v>
      </c>
      <c r="W257" s="47">
        <v>7.3706985258602904E-3</v>
      </c>
      <c r="X257" s="47">
        <v>3.4539000000000002E-3</v>
      </c>
    </row>
    <row r="258" spans="1:24">
      <c r="A258" s="41">
        <v>392</v>
      </c>
      <c r="B258" s="41">
        <v>1317</v>
      </c>
      <c r="C258" s="41" t="s">
        <v>1157</v>
      </c>
      <c r="D258" s="41">
        <v>99510</v>
      </c>
      <c r="E258" s="41" t="s">
        <v>190</v>
      </c>
      <c r="F258" s="41" t="s">
        <v>1158</v>
      </c>
      <c r="G258" s="41" t="s">
        <v>1159</v>
      </c>
      <c r="H258" s="41" t="s">
        <v>204</v>
      </c>
      <c r="I258" s="41" t="s">
        <v>791</v>
      </c>
      <c r="J258" s="41" t="s">
        <v>152</v>
      </c>
      <c r="K258" s="41" t="s">
        <v>153</v>
      </c>
      <c r="L258" s="34" t="s">
        <v>206</v>
      </c>
      <c r="M258" s="34" t="s">
        <v>1112</v>
      </c>
      <c r="N258" s="41" t="s">
        <v>1136</v>
      </c>
      <c r="O258" s="41" t="s">
        <v>72</v>
      </c>
      <c r="P258" s="41" t="s">
        <v>78</v>
      </c>
      <c r="Q258" s="45">
        <v>1428</v>
      </c>
      <c r="R258" s="45">
        <v>3.3719999999999999</v>
      </c>
      <c r="S258" s="45">
        <v>7740</v>
      </c>
      <c r="T258" s="37">
        <v>0</v>
      </c>
      <c r="U258" s="45">
        <v>372.69770999999997</v>
      </c>
      <c r="V258" s="47">
        <v>1.5999999999999999E-6</v>
      </c>
      <c r="W258" s="47">
        <v>1.9419096116180767E-2</v>
      </c>
      <c r="X258" s="47">
        <v>9.0998999999999993E-3</v>
      </c>
    </row>
    <row r="259" spans="1:24">
      <c r="A259" s="41">
        <v>392</v>
      </c>
      <c r="B259" s="41">
        <v>8891</v>
      </c>
      <c r="C259" s="41" t="s">
        <v>619</v>
      </c>
      <c r="D259" s="41">
        <v>520018078</v>
      </c>
      <c r="E259" s="41" t="s">
        <v>201</v>
      </c>
      <c r="F259" s="41" t="s">
        <v>619</v>
      </c>
      <c r="G259" s="41" t="s">
        <v>793</v>
      </c>
      <c r="H259" s="41" t="s">
        <v>204</v>
      </c>
      <c r="I259" s="41" t="s">
        <v>791</v>
      </c>
      <c r="J259" s="41" t="s">
        <v>71</v>
      </c>
      <c r="K259" s="41" t="s">
        <v>71</v>
      </c>
      <c r="L259" s="34" t="s">
        <v>206</v>
      </c>
      <c r="M259" s="34" t="s">
        <v>107</v>
      </c>
      <c r="N259" s="41" t="s">
        <v>323</v>
      </c>
      <c r="O259" s="41" t="s">
        <v>72</v>
      </c>
      <c r="P259" s="41" t="s">
        <v>75</v>
      </c>
      <c r="Q259" s="45">
        <v>1154</v>
      </c>
      <c r="R259" s="45">
        <v>1</v>
      </c>
      <c r="S259" s="45">
        <v>6262</v>
      </c>
      <c r="T259" s="37">
        <v>0</v>
      </c>
      <c r="U259" s="45">
        <v>72.263480000000001</v>
      </c>
      <c r="V259" s="47">
        <v>6.9999999999999997E-7</v>
      </c>
      <c r="W259" s="47">
        <v>5.2943594705640536E-2</v>
      </c>
      <c r="X259" s="47">
        <v>5.1438999999999999E-3</v>
      </c>
    </row>
    <row r="260" spans="1:24">
      <c r="A260" s="41">
        <v>392</v>
      </c>
      <c r="B260" s="41">
        <v>8891</v>
      </c>
      <c r="C260" s="41" t="s">
        <v>799</v>
      </c>
      <c r="D260" s="41">
        <v>550012777</v>
      </c>
      <c r="E260" s="41" t="s">
        <v>201</v>
      </c>
      <c r="F260" s="41" t="s">
        <v>799</v>
      </c>
      <c r="G260" s="41" t="s">
        <v>800</v>
      </c>
      <c r="H260" s="41" t="s">
        <v>204</v>
      </c>
      <c r="I260" s="41" t="s">
        <v>801</v>
      </c>
      <c r="J260" s="41" t="s">
        <v>71</v>
      </c>
      <c r="K260" s="41" t="s">
        <v>71</v>
      </c>
      <c r="L260" s="34" t="s">
        <v>206</v>
      </c>
      <c r="M260" s="34" t="s">
        <v>107</v>
      </c>
      <c r="N260" s="41" t="s">
        <v>229</v>
      </c>
      <c r="O260" s="41" t="s">
        <v>72</v>
      </c>
      <c r="P260" s="41" t="s">
        <v>75</v>
      </c>
      <c r="Q260" s="45">
        <v>2432</v>
      </c>
      <c r="R260" s="45">
        <v>1</v>
      </c>
      <c r="S260" s="45">
        <v>483.9</v>
      </c>
      <c r="T260" s="37">
        <v>0</v>
      </c>
      <c r="U260" s="45">
        <v>11.76844</v>
      </c>
      <c r="V260" s="47">
        <v>2.0999999999999998E-6</v>
      </c>
      <c r="W260" s="47">
        <v>8.6220991377900878E-3</v>
      </c>
      <c r="X260" s="47">
        <v>8.3770000000000003E-4</v>
      </c>
    </row>
    <row r="261" spans="1:24">
      <c r="A261" s="41">
        <v>392</v>
      </c>
      <c r="B261" s="41">
        <v>8891</v>
      </c>
      <c r="C261" s="41" t="s">
        <v>802</v>
      </c>
      <c r="D261" s="41">
        <v>520036120</v>
      </c>
      <c r="E261" s="41" t="s">
        <v>201</v>
      </c>
      <c r="F261" s="41" t="s">
        <v>803</v>
      </c>
      <c r="G261" s="41" t="s">
        <v>804</v>
      </c>
      <c r="H261" s="41" t="s">
        <v>204</v>
      </c>
      <c r="I261" s="41" t="s">
        <v>791</v>
      </c>
      <c r="J261" s="41" t="s">
        <v>71</v>
      </c>
      <c r="K261" s="41" t="s">
        <v>71</v>
      </c>
      <c r="L261" s="34" t="s">
        <v>206</v>
      </c>
      <c r="M261" s="34" t="s">
        <v>107</v>
      </c>
      <c r="N261" s="41" t="s">
        <v>215</v>
      </c>
      <c r="O261" s="41" t="s">
        <v>72</v>
      </c>
      <c r="P261" s="41" t="s">
        <v>75</v>
      </c>
      <c r="Q261" s="45">
        <v>147</v>
      </c>
      <c r="R261" s="45">
        <v>1</v>
      </c>
      <c r="S261" s="45">
        <v>14880</v>
      </c>
      <c r="T261" s="37">
        <v>0</v>
      </c>
      <c r="U261" s="45">
        <v>21.8736</v>
      </c>
      <c r="V261" s="47">
        <v>1.7999999999999999E-6</v>
      </c>
      <c r="W261" s="47">
        <v>1.6025598397440163E-2</v>
      </c>
      <c r="X261" s="47">
        <v>1.557E-3</v>
      </c>
    </row>
    <row r="262" spans="1:24">
      <c r="A262" s="41">
        <v>392</v>
      </c>
      <c r="B262" s="41">
        <v>8891</v>
      </c>
      <c r="C262" s="41" t="s">
        <v>805</v>
      </c>
      <c r="D262" s="41">
        <v>550013098</v>
      </c>
      <c r="E262" s="41" t="s">
        <v>201</v>
      </c>
      <c r="F262" s="41" t="s">
        <v>806</v>
      </c>
      <c r="G262" s="41" t="s">
        <v>807</v>
      </c>
      <c r="H262" s="41" t="s">
        <v>204</v>
      </c>
      <c r="I262" s="41" t="s">
        <v>801</v>
      </c>
      <c r="J262" s="41" t="s">
        <v>71</v>
      </c>
      <c r="K262" s="41" t="s">
        <v>71</v>
      </c>
      <c r="L262" s="34" t="s">
        <v>206</v>
      </c>
      <c r="M262" s="34" t="s">
        <v>107</v>
      </c>
      <c r="N262" s="41" t="s">
        <v>229</v>
      </c>
      <c r="O262" s="41" t="s">
        <v>72</v>
      </c>
      <c r="P262" s="41" t="s">
        <v>75</v>
      </c>
      <c r="Q262" s="45">
        <v>1802</v>
      </c>
      <c r="R262" s="45">
        <v>1</v>
      </c>
      <c r="S262" s="45">
        <v>1656</v>
      </c>
      <c r="T262" s="37">
        <v>0</v>
      </c>
      <c r="U262" s="45">
        <v>29.84112</v>
      </c>
      <c r="V262" s="47">
        <v>1.5E-6</v>
      </c>
      <c r="W262" s="47">
        <v>2.1862997813700224E-2</v>
      </c>
      <c r="X262" s="47">
        <v>2.1242000000000001E-3</v>
      </c>
    </row>
    <row r="263" spans="1:24">
      <c r="A263" s="41">
        <v>392</v>
      </c>
      <c r="B263" s="41">
        <v>8891</v>
      </c>
      <c r="C263" s="41" t="s">
        <v>461</v>
      </c>
      <c r="D263" s="41">
        <v>520031931</v>
      </c>
      <c r="E263" s="41" t="s">
        <v>201</v>
      </c>
      <c r="F263" s="41" t="s">
        <v>461</v>
      </c>
      <c r="G263" s="41" t="s">
        <v>808</v>
      </c>
      <c r="H263" s="41" t="s">
        <v>204</v>
      </c>
      <c r="I263" s="41" t="s">
        <v>791</v>
      </c>
      <c r="J263" s="41" t="s">
        <v>71</v>
      </c>
      <c r="K263" s="41" t="s">
        <v>71</v>
      </c>
      <c r="L263" s="34" t="s">
        <v>206</v>
      </c>
      <c r="M263" s="34" t="s">
        <v>107</v>
      </c>
      <c r="N263" s="41" t="s">
        <v>421</v>
      </c>
      <c r="O263" s="41" t="s">
        <v>72</v>
      </c>
      <c r="P263" s="41" t="s">
        <v>75</v>
      </c>
      <c r="Q263" s="45">
        <v>4378</v>
      </c>
      <c r="R263" s="45">
        <v>1</v>
      </c>
      <c r="S263" s="45">
        <v>575</v>
      </c>
      <c r="T263" s="37">
        <v>0</v>
      </c>
      <c r="U263" s="45">
        <v>25.173500000000001</v>
      </c>
      <c r="V263" s="47">
        <v>1.5E-6</v>
      </c>
      <c r="W263" s="47">
        <v>1.8443298155670185E-2</v>
      </c>
      <c r="X263" s="47">
        <v>1.7918999999999999E-3</v>
      </c>
    </row>
    <row r="264" spans="1:24">
      <c r="A264" s="41">
        <v>392</v>
      </c>
      <c r="B264" s="41">
        <v>8891</v>
      </c>
      <c r="C264" s="41" t="s">
        <v>812</v>
      </c>
      <c r="D264" s="41">
        <v>520036872</v>
      </c>
      <c r="E264" s="41" t="s">
        <v>201</v>
      </c>
      <c r="F264" s="41" t="s">
        <v>813</v>
      </c>
      <c r="G264" s="41" t="s">
        <v>814</v>
      </c>
      <c r="H264" s="41" t="s">
        <v>204</v>
      </c>
      <c r="I264" s="41" t="s">
        <v>791</v>
      </c>
      <c r="J264" s="41" t="s">
        <v>71</v>
      </c>
      <c r="K264" s="41" t="s">
        <v>71</v>
      </c>
      <c r="L264" s="34" t="s">
        <v>206</v>
      </c>
      <c r="M264" s="34" t="s">
        <v>107</v>
      </c>
      <c r="N264" s="41" t="s">
        <v>571</v>
      </c>
      <c r="O264" s="41" t="s">
        <v>72</v>
      </c>
      <c r="P264" s="41" t="s">
        <v>75</v>
      </c>
      <c r="Q264" s="45">
        <v>52</v>
      </c>
      <c r="R264" s="45">
        <v>1</v>
      </c>
      <c r="S264" s="45">
        <v>57150</v>
      </c>
      <c r="T264" s="37">
        <v>0</v>
      </c>
      <c r="U264" s="45">
        <v>29.718</v>
      </c>
      <c r="V264" s="47">
        <v>7.9999999999999996E-7</v>
      </c>
      <c r="W264" s="47">
        <v>2.1772797822720218E-2</v>
      </c>
      <c r="X264" s="47">
        <v>2.1153999999999999E-3</v>
      </c>
    </row>
    <row r="265" spans="1:24">
      <c r="A265" s="41">
        <v>392</v>
      </c>
      <c r="B265" s="41">
        <v>8891</v>
      </c>
      <c r="C265" s="41" t="s">
        <v>379</v>
      </c>
      <c r="D265" s="41">
        <v>520028911</v>
      </c>
      <c r="E265" s="41" t="s">
        <v>201</v>
      </c>
      <c r="F265" s="41" t="s">
        <v>379</v>
      </c>
      <c r="G265" s="41" t="s">
        <v>815</v>
      </c>
      <c r="H265" s="41" t="s">
        <v>204</v>
      </c>
      <c r="I265" s="41" t="s">
        <v>791</v>
      </c>
      <c r="J265" s="41" t="s">
        <v>71</v>
      </c>
      <c r="K265" s="41" t="s">
        <v>71</v>
      </c>
      <c r="L265" s="34" t="s">
        <v>206</v>
      </c>
      <c r="M265" s="34" t="s">
        <v>107</v>
      </c>
      <c r="N265" s="41" t="s">
        <v>382</v>
      </c>
      <c r="O265" s="41" t="s">
        <v>72</v>
      </c>
      <c r="P265" s="41" t="s">
        <v>75</v>
      </c>
      <c r="Q265" s="45">
        <v>7</v>
      </c>
      <c r="R265" s="45">
        <v>1</v>
      </c>
      <c r="S265" s="45">
        <v>215900</v>
      </c>
      <c r="T265" s="37">
        <v>0</v>
      </c>
      <c r="U265" s="45">
        <v>15.113</v>
      </c>
      <c r="V265" s="47">
        <v>1.7999999999999999E-6</v>
      </c>
      <c r="W265" s="47">
        <v>1.1072498892750113E-2</v>
      </c>
      <c r="X265" s="47">
        <v>1.0758E-3</v>
      </c>
    </row>
    <row r="266" spans="1:24">
      <c r="A266" s="41">
        <v>392</v>
      </c>
      <c r="B266" s="41">
        <v>8891</v>
      </c>
      <c r="C266" s="41" t="s">
        <v>824</v>
      </c>
      <c r="D266" s="41">
        <v>520013954</v>
      </c>
      <c r="E266" s="41" t="s">
        <v>201</v>
      </c>
      <c r="F266" s="41" t="s">
        <v>824</v>
      </c>
      <c r="G266" s="41" t="s">
        <v>825</v>
      </c>
      <c r="H266" s="41" t="s">
        <v>204</v>
      </c>
      <c r="I266" s="41" t="s">
        <v>791</v>
      </c>
      <c r="J266" s="41" t="s">
        <v>71</v>
      </c>
      <c r="K266" s="41" t="s">
        <v>71</v>
      </c>
      <c r="L266" s="34" t="s">
        <v>206</v>
      </c>
      <c r="M266" s="34" t="s">
        <v>107</v>
      </c>
      <c r="N266" s="41" t="s">
        <v>826</v>
      </c>
      <c r="O266" s="41" t="s">
        <v>72</v>
      </c>
      <c r="P266" s="41" t="s">
        <v>75</v>
      </c>
      <c r="Q266" s="45">
        <v>1604</v>
      </c>
      <c r="R266" s="45">
        <v>1</v>
      </c>
      <c r="S266" s="45">
        <v>5699</v>
      </c>
      <c r="T266" s="37">
        <v>0</v>
      </c>
      <c r="U266" s="45">
        <v>91.411959999999993</v>
      </c>
      <c r="V266" s="47">
        <v>1.3E-6</v>
      </c>
      <c r="W266" s="47">
        <v>6.6972693302730674E-2</v>
      </c>
      <c r="X266" s="47">
        <v>6.5069000000000004E-3</v>
      </c>
    </row>
    <row r="267" spans="1:24">
      <c r="A267" s="41">
        <v>392</v>
      </c>
      <c r="B267" s="41">
        <v>8891</v>
      </c>
      <c r="C267" s="41" t="s">
        <v>298</v>
      </c>
      <c r="D267" s="41">
        <v>513623314</v>
      </c>
      <c r="E267" s="41" t="s">
        <v>201</v>
      </c>
      <c r="F267" s="41" t="s">
        <v>298</v>
      </c>
      <c r="G267" s="41" t="s">
        <v>827</v>
      </c>
      <c r="H267" s="41" t="s">
        <v>204</v>
      </c>
      <c r="I267" s="41" t="s">
        <v>791</v>
      </c>
      <c r="J267" s="41" t="s">
        <v>71</v>
      </c>
      <c r="K267" s="41" t="s">
        <v>71</v>
      </c>
      <c r="L267" s="34" t="s">
        <v>206</v>
      </c>
      <c r="M267" s="34" t="s">
        <v>107</v>
      </c>
      <c r="N267" s="41" t="s">
        <v>207</v>
      </c>
      <c r="O267" s="41" t="s">
        <v>72</v>
      </c>
      <c r="P267" s="41" t="s">
        <v>75</v>
      </c>
      <c r="Q267" s="45">
        <v>42</v>
      </c>
      <c r="R267" s="45">
        <v>1</v>
      </c>
      <c r="S267" s="45">
        <v>64490</v>
      </c>
      <c r="T267" s="37">
        <v>0</v>
      </c>
      <c r="U267" s="45">
        <v>27.085799999999999</v>
      </c>
      <c r="V267" s="47">
        <v>1.7E-6</v>
      </c>
      <c r="W267" s="47">
        <v>1.9844298015570201E-2</v>
      </c>
      <c r="X267" s="47">
        <v>1.928E-3</v>
      </c>
    </row>
    <row r="268" spans="1:24">
      <c r="A268" s="41">
        <v>392</v>
      </c>
      <c r="B268" s="41">
        <v>8891</v>
      </c>
      <c r="C268" s="41" t="s">
        <v>477</v>
      </c>
      <c r="D268" s="41">
        <v>520017450</v>
      </c>
      <c r="E268" s="41" t="s">
        <v>201</v>
      </c>
      <c r="F268" s="41" t="s">
        <v>828</v>
      </c>
      <c r="G268" s="41" t="s">
        <v>829</v>
      </c>
      <c r="H268" s="41" t="s">
        <v>204</v>
      </c>
      <c r="I268" s="41" t="s">
        <v>791</v>
      </c>
      <c r="J268" s="41" t="s">
        <v>71</v>
      </c>
      <c r="K268" s="41" t="s">
        <v>71</v>
      </c>
      <c r="L268" s="34" t="s">
        <v>206</v>
      </c>
      <c r="M268" s="34" t="s">
        <v>107</v>
      </c>
      <c r="N268" s="41" t="s">
        <v>215</v>
      </c>
      <c r="O268" s="41" t="s">
        <v>72</v>
      </c>
      <c r="P268" s="41" t="s">
        <v>75</v>
      </c>
      <c r="Q268" s="45">
        <v>416</v>
      </c>
      <c r="R268" s="45">
        <v>1</v>
      </c>
      <c r="S268" s="45">
        <v>9745</v>
      </c>
      <c r="T268" s="37">
        <v>0</v>
      </c>
      <c r="U268" s="45">
        <v>40.539200000000001</v>
      </c>
      <c r="V268" s="47">
        <v>1.5999999999999999E-6</v>
      </c>
      <c r="W268" s="47">
        <v>2.97008970299103E-2</v>
      </c>
      <c r="X268" s="47">
        <v>2.8857000000000002E-3</v>
      </c>
    </row>
    <row r="269" spans="1:24">
      <c r="A269" s="41">
        <v>392</v>
      </c>
      <c r="B269" s="41">
        <v>8891</v>
      </c>
      <c r="C269" s="41" t="s">
        <v>837</v>
      </c>
      <c r="D269" s="41">
        <v>520007030</v>
      </c>
      <c r="E269" s="41" t="s">
        <v>201</v>
      </c>
      <c r="F269" s="41" t="s">
        <v>837</v>
      </c>
      <c r="G269" s="41" t="s">
        <v>838</v>
      </c>
      <c r="H269" s="41" t="s">
        <v>204</v>
      </c>
      <c r="I269" s="41" t="s">
        <v>791</v>
      </c>
      <c r="J269" s="41" t="s">
        <v>71</v>
      </c>
      <c r="K269" s="41" t="s">
        <v>71</v>
      </c>
      <c r="L269" s="34" t="s">
        <v>206</v>
      </c>
      <c r="M269" s="34" t="s">
        <v>107</v>
      </c>
      <c r="N269" s="41" t="s">
        <v>323</v>
      </c>
      <c r="O269" s="41" t="s">
        <v>72</v>
      </c>
      <c r="P269" s="41" t="s">
        <v>75</v>
      </c>
      <c r="Q269" s="45">
        <v>626</v>
      </c>
      <c r="R269" s="45">
        <v>1</v>
      </c>
      <c r="S269" s="45">
        <v>3356</v>
      </c>
      <c r="T269" s="37">
        <v>0</v>
      </c>
      <c r="U269" s="45">
        <v>21.008559999999999</v>
      </c>
      <c r="V269" s="47">
        <v>4.9999999999999998E-7</v>
      </c>
      <c r="W269" s="47">
        <v>1.5391898460810157E-2</v>
      </c>
      <c r="X269" s="47">
        <v>1.4954E-3</v>
      </c>
    </row>
    <row r="270" spans="1:24">
      <c r="A270" s="41">
        <v>392</v>
      </c>
      <c r="B270" s="41">
        <v>8891</v>
      </c>
      <c r="C270" s="41" t="s">
        <v>290</v>
      </c>
      <c r="D270" s="41">
        <v>520033986</v>
      </c>
      <c r="E270" s="41" t="s">
        <v>201</v>
      </c>
      <c r="F270" s="41" t="s">
        <v>290</v>
      </c>
      <c r="G270" s="41" t="s">
        <v>841</v>
      </c>
      <c r="H270" s="41" t="s">
        <v>204</v>
      </c>
      <c r="I270" s="41" t="s">
        <v>791</v>
      </c>
      <c r="J270" s="41" t="s">
        <v>71</v>
      </c>
      <c r="K270" s="41" t="s">
        <v>71</v>
      </c>
      <c r="L270" s="34" t="s">
        <v>206</v>
      </c>
      <c r="M270" s="34" t="s">
        <v>107</v>
      </c>
      <c r="N270" s="41" t="s">
        <v>215</v>
      </c>
      <c r="O270" s="41" t="s">
        <v>72</v>
      </c>
      <c r="P270" s="41" t="s">
        <v>75</v>
      </c>
      <c r="Q270" s="45">
        <v>603</v>
      </c>
      <c r="R270" s="45">
        <v>1</v>
      </c>
      <c r="S270" s="45">
        <v>9432</v>
      </c>
      <c r="T270" s="37">
        <v>0</v>
      </c>
      <c r="U270" s="45">
        <v>56.874960000000002</v>
      </c>
      <c r="V270" s="47">
        <v>2.9000000000000002E-6</v>
      </c>
      <c r="W270" s="47">
        <v>4.166929583307042E-2</v>
      </c>
      <c r="X270" s="47">
        <v>4.0485E-3</v>
      </c>
    </row>
    <row r="271" spans="1:24">
      <c r="A271" s="41">
        <v>392</v>
      </c>
      <c r="B271" s="41">
        <v>8891</v>
      </c>
      <c r="C271" s="41" t="s">
        <v>842</v>
      </c>
      <c r="D271" s="41">
        <v>520003781</v>
      </c>
      <c r="E271" s="41" t="s">
        <v>201</v>
      </c>
      <c r="F271" s="41" t="s">
        <v>843</v>
      </c>
      <c r="G271" s="41" t="s">
        <v>844</v>
      </c>
      <c r="H271" s="41" t="s">
        <v>204</v>
      </c>
      <c r="I271" s="41" t="s">
        <v>791</v>
      </c>
      <c r="J271" s="41" t="s">
        <v>71</v>
      </c>
      <c r="K271" s="41" t="s">
        <v>71</v>
      </c>
      <c r="L271" s="34" t="s">
        <v>206</v>
      </c>
      <c r="M271" s="34" t="s">
        <v>107</v>
      </c>
      <c r="N271" s="41" t="s">
        <v>845</v>
      </c>
      <c r="O271" s="41" t="s">
        <v>72</v>
      </c>
      <c r="P271" s="41" t="s">
        <v>75</v>
      </c>
      <c r="Q271" s="45">
        <v>123</v>
      </c>
      <c r="R271" s="45">
        <v>1</v>
      </c>
      <c r="S271" s="45">
        <v>9235</v>
      </c>
      <c r="T271" s="37">
        <v>0</v>
      </c>
      <c r="U271" s="45">
        <v>11.35905</v>
      </c>
      <c r="V271" s="47">
        <v>9.9999999999999995E-7</v>
      </c>
      <c r="W271" s="47">
        <v>8.3221991677800838E-3</v>
      </c>
      <c r="X271" s="47">
        <v>8.0860000000000003E-4</v>
      </c>
    </row>
    <row r="272" spans="1:24">
      <c r="A272" s="41">
        <v>392</v>
      </c>
      <c r="B272" s="41">
        <v>8891</v>
      </c>
      <c r="C272" s="41" t="s">
        <v>848</v>
      </c>
      <c r="D272" s="41">
        <v>520000522</v>
      </c>
      <c r="E272" s="41" t="s">
        <v>201</v>
      </c>
      <c r="F272" s="41" t="s">
        <v>848</v>
      </c>
      <c r="G272" s="41" t="s">
        <v>849</v>
      </c>
      <c r="H272" s="41" t="s">
        <v>204</v>
      </c>
      <c r="I272" s="41" t="s">
        <v>791</v>
      </c>
      <c r="J272" s="41" t="s">
        <v>71</v>
      </c>
      <c r="K272" s="41" t="s">
        <v>71</v>
      </c>
      <c r="L272" s="34" t="s">
        <v>206</v>
      </c>
      <c r="M272" s="34" t="s">
        <v>107</v>
      </c>
      <c r="N272" s="41" t="s">
        <v>323</v>
      </c>
      <c r="O272" s="41" t="s">
        <v>72</v>
      </c>
      <c r="P272" s="41" t="s">
        <v>75</v>
      </c>
      <c r="Q272" s="45">
        <v>145</v>
      </c>
      <c r="R272" s="45">
        <v>1</v>
      </c>
      <c r="S272" s="45">
        <v>21950</v>
      </c>
      <c r="T272" s="37">
        <v>0</v>
      </c>
      <c r="U272" s="45">
        <v>31.827500000000001</v>
      </c>
      <c r="V272" s="47">
        <v>4.9999999999999998E-7</v>
      </c>
      <c r="W272" s="47">
        <v>2.3318297668170236E-2</v>
      </c>
      <c r="X272" s="47">
        <v>2.2656E-3</v>
      </c>
    </row>
    <row r="273" spans="1:24">
      <c r="A273" s="41">
        <v>392</v>
      </c>
      <c r="B273" s="41">
        <v>8891</v>
      </c>
      <c r="C273" s="41" t="s">
        <v>853</v>
      </c>
      <c r="D273" s="41">
        <v>520029083</v>
      </c>
      <c r="E273" s="41" t="s">
        <v>201</v>
      </c>
      <c r="F273" s="41" t="s">
        <v>854</v>
      </c>
      <c r="G273" s="41" t="s">
        <v>855</v>
      </c>
      <c r="H273" s="41" t="s">
        <v>204</v>
      </c>
      <c r="I273" s="41" t="s">
        <v>791</v>
      </c>
      <c r="J273" s="41" t="s">
        <v>71</v>
      </c>
      <c r="K273" s="41" t="s">
        <v>71</v>
      </c>
      <c r="L273" s="34" t="s">
        <v>206</v>
      </c>
      <c r="M273" s="34" t="s">
        <v>107</v>
      </c>
      <c r="N273" s="41" t="s">
        <v>323</v>
      </c>
      <c r="O273" s="41" t="s">
        <v>72</v>
      </c>
      <c r="P273" s="41" t="s">
        <v>75</v>
      </c>
      <c r="Q273" s="45">
        <v>151</v>
      </c>
      <c r="R273" s="45">
        <v>1</v>
      </c>
      <c r="S273" s="45">
        <v>24370</v>
      </c>
      <c r="T273" s="37">
        <v>0</v>
      </c>
      <c r="U273" s="45">
        <v>36.798699999999997</v>
      </c>
      <c r="V273" s="47">
        <v>1.5E-6</v>
      </c>
      <c r="W273" s="47">
        <v>2.6960397303960274E-2</v>
      </c>
      <c r="X273" s="47">
        <v>2.6194E-3</v>
      </c>
    </row>
    <row r="274" spans="1:24">
      <c r="A274" s="41">
        <v>392</v>
      </c>
      <c r="B274" s="41">
        <v>8891</v>
      </c>
      <c r="C274" s="41" t="s">
        <v>856</v>
      </c>
      <c r="D274" s="41">
        <v>520043027</v>
      </c>
      <c r="E274" s="41" t="s">
        <v>201</v>
      </c>
      <c r="F274" s="41" t="s">
        <v>856</v>
      </c>
      <c r="G274" s="41" t="s">
        <v>857</v>
      </c>
      <c r="H274" s="41" t="s">
        <v>204</v>
      </c>
      <c r="I274" s="41" t="s">
        <v>791</v>
      </c>
      <c r="J274" s="41" t="s">
        <v>71</v>
      </c>
      <c r="K274" s="41" t="s">
        <v>71</v>
      </c>
      <c r="L274" s="34" t="s">
        <v>206</v>
      </c>
      <c r="M274" s="34" t="s">
        <v>107</v>
      </c>
      <c r="N274" s="41" t="s">
        <v>858</v>
      </c>
      <c r="O274" s="41" t="s">
        <v>72</v>
      </c>
      <c r="P274" s="41" t="s">
        <v>75</v>
      </c>
      <c r="Q274" s="45">
        <v>36</v>
      </c>
      <c r="R274" s="45">
        <v>1</v>
      </c>
      <c r="S274" s="45">
        <v>149800</v>
      </c>
      <c r="T274" s="37">
        <v>7.6100000000000001E-2</v>
      </c>
      <c r="U274" s="45">
        <v>54.00414</v>
      </c>
      <c r="V274" s="47">
        <v>6.9999999999999997E-7</v>
      </c>
      <c r="W274" s="47">
        <v>3.95659960434004E-2</v>
      </c>
      <c r="X274" s="47">
        <v>3.8441E-3</v>
      </c>
    </row>
    <row r="275" spans="1:24">
      <c r="A275" s="41">
        <v>392</v>
      </c>
      <c r="B275" s="41">
        <v>8891</v>
      </c>
      <c r="C275" s="41" t="s">
        <v>295</v>
      </c>
      <c r="D275" s="41">
        <v>520007469</v>
      </c>
      <c r="E275" s="41" t="s">
        <v>201</v>
      </c>
      <c r="F275" s="41" t="s">
        <v>861</v>
      </c>
      <c r="G275" s="41" t="s">
        <v>862</v>
      </c>
      <c r="H275" s="41" t="s">
        <v>204</v>
      </c>
      <c r="I275" s="41" t="s">
        <v>791</v>
      </c>
      <c r="J275" s="41" t="s">
        <v>71</v>
      </c>
      <c r="K275" s="41" t="s">
        <v>71</v>
      </c>
      <c r="L275" s="34" t="s">
        <v>206</v>
      </c>
      <c r="M275" s="34" t="s">
        <v>107</v>
      </c>
      <c r="N275" s="41" t="s">
        <v>215</v>
      </c>
      <c r="O275" s="41" t="s">
        <v>72</v>
      </c>
      <c r="P275" s="41" t="s">
        <v>75</v>
      </c>
      <c r="Q275" s="45">
        <v>59</v>
      </c>
      <c r="R275" s="45">
        <v>1</v>
      </c>
      <c r="S275" s="45">
        <v>26530</v>
      </c>
      <c r="T275" s="37">
        <v>0</v>
      </c>
      <c r="U275" s="45">
        <v>15.652699999999999</v>
      </c>
      <c r="V275" s="47">
        <v>8.9999999999999996E-7</v>
      </c>
      <c r="W275" s="47">
        <v>1.1467898853210116E-2</v>
      </c>
      <c r="X275" s="47">
        <v>1.1142000000000001E-3</v>
      </c>
    </row>
    <row r="276" spans="1:24">
      <c r="A276" s="41">
        <v>392</v>
      </c>
      <c r="B276" s="41">
        <v>8891</v>
      </c>
      <c r="C276" s="41" t="s">
        <v>360</v>
      </c>
      <c r="D276" s="41">
        <v>520044322</v>
      </c>
      <c r="E276" s="41" t="s">
        <v>201</v>
      </c>
      <c r="F276" s="41" t="s">
        <v>868</v>
      </c>
      <c r="G276" s="41" t="s">
        <v>869</v>
      </c>
      <c r="H276" s="41" t="s">
        <v>204</v>
      </c>
      <c r="I276" s="41" t="s">
        <v>791</v>
      </c>
      <c r="J276" s="41" t="s">
        <v>71</v>
      </c>
      <c r="K276" s="41" t="s">
        <v>71</v>
      </c>
      <c r="L276" s="34" t="s">
        <v>206</v>
      </c>
      <c r="M276" s="34" t="s">
        <v>107</v>
      </c>
      <c r="N276" s="41" t="s">
        <v>229</v>
      </c>
      <c r="O276" s="41" t="s">
        <v>72</v>
      </c>
      <c r="P276" s="41" t="s">
        <v>75</v>
      </c>
      <c r="Q276" s="45">
        <v>21</v>
      </c>
      <c r="R276" s="45">
        <v>1</v>
      </c>
      <c r="S276" s="45">
        <v>69740</v>
      </c>
      <c r="T276" s="37">
        <v>0</v>
      </c>
      <c r="U276" s="45">
        <v>14.6454</v>
      </c>
      <c r="V276" s="47">
        <v>1.1000000000000001E-6</v>
      </c>
      <c r="W276" s="47">
        <v>1.0729898927010109E-2</v>
      </c>
      <c r="X276" s="47">
        <v>1.0425E-3</v>
      </c>
    </row>
    <row r="277" spans="1:24">
      <c r="A277" s="41">
        <v>392</v>
      </c>
      <c r="B277" s="41">
        <v>8891</v>
      </c>
      <c r="C277" s="41" t="s">
        <v>652</v>
      </c>
      <c r="D277" s="41">
        <v>520000118</v>
      </c>
      <c r="E277" s="41" t="s">
        <v>201</v>
      </c>
      <c r="F277" s="41" t="s">
        <v>870</v>
      </c>
      <c r="G277" s="41" t="s">
        <v>871</v>
      </c>
      <c r="H277" s="41" t="s">
        <v>204</v>
      </c>
      <c r="I277" s="41" t="s">
        <v>791</v>
      </c>
      <c r="J277" s="41" t="s">
        <v>71</v>
      </c>
      <c r="K277" s="41" t="s">
        <v>71</v>
      </c>
      <c r="L277" s="34" t="s">
        <v>206</v>
      </c>
      <c r="M277" s="34" t="s">
        <v>107</v>
      </c>
      <c r="N277" s="41" t="s">
        <v>323</v>
      </c>
      <c r="O277" s="41" t="s">
        <v>72</v>
      </c>
      <c r="P277" s="41" t="s">
        <v>75</v>
      </c>
      <c r="Q277" s="45">
        <v>1175</v>
      </c>
      <c r="R277" s="45">
        <v>1</v>
      </c>
      <c r="S277" s="45">
        <v>6462</v>
      </c>
      <c r="T277" s="37">
        <v>0</v>
      </c>
      <c r="U277" s="45">
        <v>75.9285</v>
      </c>
      <c r="V277" s="47">
        <v>7.9999999999999996E-7</v>
      </c>
      <c r="W277" s="47">
        <v>5.5628794437120564E-2</v>
      </c>
      <c r="X277" s="47">
        <v>5.4048000000000004E-3</v>
      </c>
    </row>
    <row r="278" spans="1:24">
      <c r="A278" s="41">
        <v>392</v>
      </c>
      <c r="B278" s="41">
        <v>8891</v>
      </c>
      <c r="C278" s="41" t="s">
        <v>439</v>
      </c>
      <c r="D278" s="41">
        <v>520026683</v>
      </c>
      <c r="E278" s="41" t="s">
        <v>201</v>
      </c>
      <c r="F278" s="41" t="s">
        <v>439</v>
      </c>
      <c r="G278" s="41" t="s">
        <v>872</v>
      </c>
      <c r="H278" s="41" t="s">
        <v>204</v>
      </c>
      <c r="I278" s="41" t="s">
        <v>791</v>
      </c>
      <c r="J278" s="41" t="s">
        <v>71</v>
      </c>
      <c r="K278" s="41" t="s">
        <v>71</v>
      </c>
      <c r="L278" s="34" t="s">
        <v>206</v>
      </c>
      <c r="M278" s="34" t="s">
        <v>107</v>
      </c>
      <c r="N278" s="41" t="s">
        <v>207</v>
      </c>
      <c r="O278" s="41" t="s">
        <v>72</v>
      </c>
      <c r="P278" s="41" t="s">
        <v>75</v>
      </c>
      <c r="Q278" s="45">
        <v>655</v>
      </c>
      <c r="R278" s="45">
        <v>1</v>
      </c>
      <c r="S278" s="45">
        <v>2281</v>
      </c>
      <c r="T278" s="37">
        <v>0</v>
      </c>
      <c r="U278" s="45">
        <v>14.94055</v>
      </c>
      <c r="V278" s="47">
        <v>1.3E-6</v>
      </c>
      <c r="W278" s="47">
        <v>1.0946098905390111E-2</v>
      </c>
      <c r="X278" s="47">
        <v>1.0635E-3</v>
      </c>
    </row>
    <row r="279" spans="1:24">
      <c r="A279" s="41">
        <v>392</v>
      </c>
      <c r="B279" s="41">
        <v>8891</v>
      </c>
      <c r="C279" s="41" t="s">
        <v>200</v>
      </c>
      <c r="D279" s="41">
        <v>520037789</v>
      </c>
      <c r="E279" s="41" t="s">
        <v>201</v>
      </c>
      <c r="F279" s="41" t="s">
        <v>873</v>
      </c>
      <c r="G279" s="41" t="s">
        <v>874</v>
      </c>
      <c r="H279" s="41" t="s">
        <v>204</v>
      </c>
      <c r="I279" s="41" t="s">
        <v>791</v>
      </c>
      <c r="J279" s="41" t="s">
        <v>71</v>
      </c>
      <c r="K279" s="41" t="s">
        <v>71</v>
      </c>
      <c r="L279" s="34" t="s">
        <v>206</v>
      </c>
      <c r="M279" s="34" t="s">
        <v>107</v>
      </c>
      <c r="N279" s="41" t="s">
        <v>207</v>
      </c>
      <c r="O279" s="41" t="s">
        <v>72</v>
      </c>
      <c r="P279" s="41" t="s">
        <v>75</v>
      </c>
      <c r="Q279" s="45">
        <v>35</v>
      </c>
      <c r="R279" s="45">
        <v>1</v>
      </c>
      <c r="S279" s="45">
        <v>38400</v>
      </c>
      <c r="T279" s="37">
        <v>0</v>
      </c>
      <c r="U279" s="45">
        <v>13.44</v>
      </c>
      <c r="V279" s="47">
        <v>6.9999999999999997E-7</v>
      </c>
      <c r="W279" s="47">
        <v>9.8467990153200992E-3</v>
      </c>
      <c r="X279" s="47">
        <v>9.567E-4</v>
      </c>
    </row>
    <row r="280" spans="1:24">
      <c r="A280" s="41">
        <v>392</v>
      </c>
      <c r="B280" s="41">
        <v>8891</v>
      </c>
      <c r="C280" s="41" t="s">
        <v>435</v>
      </c>
      <c r="D280" s="41">
        <v>511659401</v>
      </c>
      <c r="E280" s="41" t="s">
        <v>201</v>
      </c>
      <c r="F280" s="41" t="s">
        <v>435</v>
      </c>
      <c r="G280" s="41" t="s">
        <v>878</v>
      </c>
      <c r="H280" s="41" t="s">
        <v>204</v>
      </c>
      <c r="I280" s="41" t="s">
        <v>791</v>
      </c>
      <c r="J280" s="41" t="s">
        <v>71</v>
      </c>
      <c r="K280" s="41" t="s">
        <v>71</v>
      </c>
      <c r="L280" s="34" t="s">
        <v>206</v>
      </c>
      <c r="M280" s="34" t="s">
        <v>107</v>
      </c>
      <c r="N280" s="41" t="s">
        <v>207</v>
      </c>
      <c r="O280" s="41" t="s">
        <v>72</v>
      </c>
      <c r="P280" s="41" t="s">
        <v>75</v>
      </c>
      <c r="Q280" s="45">
        <v>122</v>
      </c>
      <c r="R280" s="45">
        <v>1</v>
      </c>
      <c r="S280" s="45">
        <v>6170</v>
      </c>
      <c r="T280" s="37">
        <v>0</v>
      </c>
      <c r="U280" s="45">
        <v>7.5274000000000001</v>
      </c>
      <c r="V280" s="47">
        <v>9.9999999999999995E-7</v>
      </c>
      <c r="W280" s="47">
        <v>5.5148994485100557E-3</v>
      </c>
      <c r="X280" s="47">
        <v>5.3580000000000001E-4</v>
      </c>
    </row>
    <row r="281" spans="1:24">
      <c r="A281" s="41">
        <v>392</v>
      </c>
      <c r="B281" s="41">
        <v>8891</v>
      </c>
      <c r="C281" s="41" t="s">
        <v>429</v>
      </c>
      <c r="D281" s="41">
        <v>520027830</v>
      </c>
      <c r="E281" s="41" t="s">
        <v>201</v>
      </c>
      <c r="F281" s="41" t="s">
        <v>429</v>
      </c>
      <c r="G281" s="41" t="s">
        <v>880</v>
      </c>
      <c r="H281" s="41" t="s">
        <v>204</v>
      </c>
      <c r="I281" s="41" t="s">
        <v>791</v>
      </c>
      <c r="J281" s="41" t="s">
        <v>71</v>
      </c>
      <c r="K281" s="41" t="s">
        <v>71</v>
      </c>
      <c r="L281" s="34" t="s">
        <v>206</v>
      </c>
      <c r="M281" s="34" t="s">
        <v>107</v>
      </c>
      <c r="N281" s="41" t="s">
        <v>432</v>
      </c>
      <c r="O281" s="41" t="s">
        <v>72</v>
      </c>
      <c r="P281" s="41" t="s">
        <v>75</v>
      </c>
      <c r="Q281" s="45">
        <v>1066</v>
      </c>
      <c r="R281" s="45">
        <v>1</v>
      </c>
      <c r="S281" s="45">
        <v>2309</v>
      </c>
      <c r="T281" s="37">
        <v>0</v>
      </c>
      <c r="U281" s="45">
        <v>24.613939999999999</v>
      </c>
      <c r="V281" s="47">
        <v>7.9999999999999996E-7</v>
      </c>
      <c r="W281" s="47">
        <v>1.8033298196670183E-2</v>
      </c>
      <c r="X281" s="47">
        <v>1.7520999999999999E-3</v>
      </c>
    </row>
    <row r="282" spans="1:24">
      <c r="A282" s="41">
        <v>392</v>
      </c>
      <c r="B282" s="41">
        <v>8891</v>
      </c>
      <c r="C282" s="41" t="s">
        <v>882</v>
      </c>
      <c r="D282" s="41">
        <v>513770669</v>
      </c>
      <c r="E282" s="41" t="s">
        <v>201</v>
      </c>
      <c r="F282" s="41" t="s">
        <v>882</v>
      </c>
      <c r="G282" s="41" t="s">
        <v>883</v>
      </c>
      <c r="H282" s="41" t="s">
        <v>204</v>
      </c>
      <c r="I282" s="41" t="s">
        <v>791</v>
      </c>
      <c r="J282" s="41" t="s">
        <v>71</v>
      </c>
      <c r="K282" s="41" t="s">
        <v>71</v>
      </c>
      <c r="L282" s="34" t="s">
        <v>206</v>
      </c>
      <c r="M282" s="34" t="s">
        <v>107</v>
      </c>
      <c r="N282" s="41" t="s">
        <v>523</v>
      </c>
      <c r="O282" s="41" t="s">
        <v>72</v>
      </c>
      <c r="P282" s="41" t="s">
        <v>75</v>
      </c>
      <c r="Q282" s="45">
        <v>40</v>
      </c>
      <c r="R282" s="45">
        <v>1</v>
      </c>
      <c r="S282" s="45">
        <v>32510</v>
      </c>
      <c r="T282" s="37">
        <v>0</v>
      </c>
      <c r="U282" s="45">
        <v>13.004</v>
      </c>
      <c r="V282" s="47">
        <v>2.9000000000000002E-6</v>
      </c>
      <c r="W282" s="47">
        <v>9.527299047270097E-3</v>
      </c>
      <c r="X282" s="47">
        <v>9.257E-4</v>
      </c>
    </row>
    <row r="283" spans="1:24">
      <c r="A283" s="41">
        <v>392</v>
      </c>
      <c r="B283" s="41">
        <v>8891</v>
      </c>
      <c r="C283" s="41" t="s">
        <v>884</v>
      </c>
      <c r="D283" s="41">
        <v>520039942</v>
      </c>
      <c r="E283" s="41" t="s">
        <v>201</v>
      </c>
      <c r="F283" s="41" t="s">
        <v>885</v>
      </c>
      <c r="G283" s="41" t="s">
        <v>886</v>
      </c>
      <c r="H283" s="41" t="s">
        <v>204</v>
      </c>
      <c r="I283" s="41" t="s">
        <v>791</v>
      </c>
      <c r="J283" s="41" t="s">
        <v>71</v>
      </c>
      <c r="K283" s="41" t="s">
        <v>71</v>
      </c>
      <c r="L283" s="34" t="s">
        <v>206</v>
      </c>
      <c r="M283" s="34" t="s">
        <v>107</v>
      </c>
      <c r="N283" s="41" t="s">
        <v>760</v>
      </c>
      <c r="O283" s="41" t="s">
        <v>72</v>
      </c>
      <c r="P283" s="41" t="s">
        <v>75</v>
      </c>
      <c r="Q283" s="45">
        <v>31</v>
      </c>
      <c r="R283" s="45">
        <v>1</v>
      </c>
      <c r="S283" s="45">
        <v>28610</v>
      </c>
      <c r="T283" s="37">
        <v>0</v>
      </c>
      <c r="U283" s="45">
        <v>8.8690999999999995</v>
      </c>
      <c r="V283" s="47">
        <v>1.3E-6</v>
      </c>
      <c r="W283" s="47">
        <v>6.4978993502100664E-3</v>
      </c>
      <c r="X283" s="47">
        <v>6.313E-4</v>
      </c>
    </row>
    <row r="284" spans="1:24">
      <c r="A284" s="41">
        <v>392</v>
      </c>
      <c r="B284" s="41">
        <v>8891</v>
      </c>
      <c r="C284" s="41" t="s">
        <v>485</v>
      </c>
      <c r="D284" s="41">
        <v>520024126</v>
      </c>
      <c r="E284" s="41" t="s">
        <v>201</v>
      </c>
      <c r="F284" s="41" t="s">
        <v>887</v>
      </c>
      <c r="G284" s="41" t="s">
        <v>888</v>
      </c>
      <c r="H284" s="41" t="s">
        <v>204</v>
      </c>
      <c r="I284" s="41" t="s">
        <v>791</v>
      </c>
      <c r="J284" s="41" t="s">
        <v>71</v>
      </c>
      <c r="K284" s="41" t="s">
        <v>71</v>
      </c>
      <c r="L284" s="34" t="s">
        <v>206</v>
      </c>
      <c r="M284" s="34" t="s">
        <v>107</v>
      </c>
      <c r="N284" s="41" t="s">
        <v>207</v>
      </c>
      <c r="O284" s="41" t="s">
        <v>72</v>
      </c>
      <c r="P284" s="41" t="s">
        <v>75</v>
      </c>
      <c r="Q284" s="45">
        <v>642</v>
      </c>
      <c r="R284" s="45">
        <v>1</v>
      </c>
      <c r="S284" s="45">
        <v>1262</v>
      </c>
      <c r="T284" s="37">
        <v>0</v>
      </c>
      <c r="U284" s="45">
        <v>8.1020400000000006</v>
      </c>
      <c r="V284" s="47">
        <v>7.9999999999999996E-7</v>
      </c>
      <c r="W284" s="47">
        <v>5.9358994064100607E-3</v>
      </c>
      <c r="X284" s="47">
        <v>5.7669999999999998E-4</v>
      </c>
    </row>
    <row r="285" spans="1:24">
      <c r="A285" s="41">
        <v>392</v>
      </c>
      <c r="B285" s="41">
        <v>8891</v>
      </c>
      <c r="C285" s="41" t="s">
        <v>711</v>
      </c>
      <c r="D285" s="41">
        <v>520025602</v>
      </c>
      <c r="E285" s="41" t="s">
        <v>201</v>
      </c>
      <c r="F285" s="41" t="s">
        <v>889</v>
      </c>
      <c r="G285" s="41" t="s">
        <v>890</v>
      </c>
      <c r="H285" s="41" t="s">
        <v>204</v>
      </c>
      <c r="I285" s="41" t="s">
        <v>791</v>
      </c>
      <c r="J285" s="41" t="s">
        <v>71</v>
      </c>
      <c r="K285" s="41" t="s">
        <v>71</v>
      </c>
      <c r="L285" s="34" t="s">
        <v>206</v>
      </c>
      <c r="M285" s="34" t="s">
        <v>107</v>
      </c>
      <c r="N285" s="41" t="s">
        <v>714</v>
      </c>
      <c r="O285" s="41" t="s">
        <v>72</v>
      </c>
      <c r="P285" s="41" t="s">
        <v>75</v>
      </c>
      <c r="Q285" s="45">
        <v>50</v>
      </c>
      <c r="R285" s="45">
        <v>1</v>
      </c>
      <c r="S285" s="45">
        <v>17880</v>
      </c>
      <c r="T285" s="37">
        <v>0</v>
      </c>
      <c r="U285" s="45">
        <v>8.94</v>
      </c>
      <c r="V285" s="47">
        <v>1.9E-6</v>
      </c>
      <c r="W285" s="47">
        <v>6.5498993450100662E-3</v>
      </c>
      <c r="X285" s="47">
        <v>6.3639999999999996E-4</v>
      </c>
    </row>
    <row r="286" spans="1:24">
      <c r="A286" s="41">
        <v>392</v>
      </c>
      <c r="B286" s="41">
        <v>8891</v>
      </c>
      <c r="C286" s="41" t="s">
        <v>897</v>
      </c>
      <c r="D286" s="41">
        <v>520041997</v>
      </c>
      <c r="E286" s="41" t="s">
        <v>201</v>
      </c>
      <c r="F286" s="41" t="s">
        <v>898</v>
      </c>
      <c r="G286" s="41" t="s">
        <v>899</v>
      </c>
      <c r="H286" s="41" t="s">
        <v>204</v>
      </c>
      <c r="I286" s="41" t="s">
        <v>791</v>
      </c>
      <c r="J286" s="41" t="s">
        <v>71</v>
      </c>
      <c r="K286" s="41" t="s">
        <v>71</v>
      </c>
      <c r="L286" s="34" t="s">
        <v>206</v>
      </c>
      <c r="M286" s="34" t="s">
        <v>107</v>
      </c>
      <c r="N286" s="41" t="s">
        <v>900</v>
      </c>
      <c r="O286" s="41" t="s">
        <v>72</v>
      </c>
      <c r="P286" s="41" t="s">
        <v>75</v>
      </c>
      <c r="Q286" s="45">
        <v>54</v>
      </c>
      <c r="R286" s="45">
        <v>1</v>
      </c>
      <c r="S286" s="45">
        <v>14620</v>
      </c>
      <c r="T286" s="37">
        <v>0</v>
      </c>
      <c r="U286" s="45">
        <v>7.8948</v>
      </c>
      <c r="V286" s="47">
        <v>3.9999999999999998E-7</v>
      </c>
      <c r="W286" s="47">
        <v>5.7840994215900589E-3</v>
      </c>
      <c r="X286" s="47">
        <v>5.62E-4</v>
      </c>
    </row>
    <row r="287" spans="1:24">
      <c r="A287" s="41">
        <v>392</v>
      </c>
      <c r="B287" s="41">
        <v>8891</v>
      </c>
      <c r="C287" s="41" t="s">
        <v>903</v>
      </c>
      <c r="D287" s="41">
        <v>520035791</v>
      </c>
      <c r="E287" s="41" t="s">
        <v>201</v>
      </c>
      <c r="F287" s="41" t="s">
        <v>904</v>
      </c>
      <c r="G287" s="41" t="s">
        <v>905</v>
      </c>
      <c r="H287" s="41" t="s">
        <v>204</v>
      </c>
      <c r="I287" s="41" t="s">
        <v>791</v>
      </c>
      <c r="J287" s="41" t="s">
        <v>71</v>
      </c>
      <c r="K287" s="41" t="s">
        <v>71</v>
      </c>
      <c r="L287" s="34" t="s">
        <v>206</v>
      </c>
      <c r="M287" s="34" t="s">
        <v>107</v>
      </c>
      <c r="N287" s="41" t="s">
        <v>906</v>
      </c>
      <c r="O287" s="41" t="s">
        <v>72</v>
      </c>
      <c r="P287" s="41" t="s">
        <v>75</v>
      </c>
      <c r="Q287" s="45">
        <v>300</v>
      </c>
      <c r="R287" s="45">
        <v>1</v>
      </c>
      <c r="S287" s="45">
        <v>10400</v>
      </c>
      <c r="T287" s="37">
        <v>0</v>
      </c>
      <c r="U287" s="45">
        <v>31.2</v>
      </c>
      <c r="V287" s="47">
        <v>2.34E-5</v>
      </c>
      <c r="W287" s="47">
        <v>2.2858597714140231E-2</v>
      </c>
      <c r="X287" s="47">
        <v>2.2209E-3</v>
      </c>
    </row>
    <row r="288" spans="1:24">
      <c r="A288" s="41">
        <v>392</v>
      </c>
      <c r="B288" s="41">
        <v>8891</v>
      </c>
      <c r="C288" s="41" t="s">
        <v>407</v>
      </c>
      <c r="D288" s="41">
        <v>520028010</v>
      </c>
      <c r="E288" s="41" t="s">
        <v>201</v>
      </c>
      <c r="F288" s="41" t="s">
        <v>407</v>
      </c>
      <c r="G288" s="41" t="s">
        <v>909</v>
      </c>
      <c r="H288" s="41" t="s">
        <v>204</v>
      </c>
      <c r="I288" s="41" t="s">
        <v>791</v>
      </c>
      <c r="J288" s="41" t="s">
        <v>71</v>
      </c>
      <c r="K288" s="41" t="s">
        <v>71</v>
      </c>
      <c r="L288" s="34" t="s">
        <v>206</v>
      </c>
      <c r="M288" s="34" t="s">
        <v>107</v>
      </c>
      <c r="N288" s="41" t="s">
        <v>382</v>
      </c>
      <c r="O288" s="41" t="s">
        <v>72</v>
      </c>
      <c r="P288" s="41" t="s">
        <v>75</v>
      </c>
      <c r="Q288" s="45">
        <v>14</v>
      </c>
      <c r="R288" s="45">
        <v>1</v>
      </c>
      <c r="S288" s="45">
        <v>112370</v>
      </c>
      <c r="T288" s="37">
        <v>0</v>
      </c>
      <c r="U288" s="45">
        <v>15.7318</v>
      </c>
      <c r="V288" s="47">
        <v>1.7999999999999999E-6</v>
      </c>
      <c r="W288" s="47">
        <v>1.1525898847410117E-2</v>
      </c>
      <c r="X288" s="47">
        <v>1.1198E-3</v>
      </c>
    </row>
    <row r="289" spans="1:24">
      <c r="A289" s="41">
        <v>392</v>
      </c>
      <c r="B289" s="41">
        <v>8891</v>
      </c>
      <c r="C289" s="41" t="s">
        <v>912</v>
      </c>
      <c r="D289" s="41">
        <v>520043480</v>
      </c>
      <c r="E289" s="41" t="s">
        <v>201</v>
      </c>
      <c r="F289" s="41" t="s">
        <v>913</v>
      </c>
      <c r="G289" s="41" t="s">
        <v>914</v>
      </c>
      <c r="H289" s="41" t="s">
        <v>204</v>
      </c>
      <c r="I289" s="41" t="s">
        <v>791</v>
      </c>
      <c r="J289" s="41" t="s">
        <v>71</v>
      </c>
      <c r="K289" s="41" t="s">
        <v>71</v>
      </c>
      <c r="L289" s="34" t="s">
        <v>206</v>
      </c>
      <c r="M289" s="34" t="s">
        <v>107</v>
      </c>
      <c r="N289" s="41" t="s">
        <v>702</v>
      </c>
      <c r="O289" s="41" t="s">
        <v>72</v>
      </c>
      <c r="P289" s="41" t="s">
        <v>75</v>
      </c>
      <c r="Q289" s="45">
        <v>58</v>
      </c>
      <c r="R289" s="45">
        <v>1</v>
      </c>
      <c r="S289" s="45">
        <v>56070</v>
      </c>
      <c r="T289" s="37">
        <v>0</v>
      </c>
      <c r="U289" s="45">
        <v>32.520600000000002</v>
      </c>
      <c r="V289" s="47">
        <v>6.2999999999999998E-6</v>
      </c>
      <c r="W289" s="47">
        <v>2.3826097617390241E-2</v>
      </c>
      <c r="X289" s="47">
        <v>2.3148999999999999E-3</v>
      </c>
    </row>
    <row r="290" spans="1:24">
      <c r="A290" s="41">
        <v>392</v>
      </c>
      <c r="B290" s="41">
        <v>8891</v>
      </c>
      <c r="C290" s="41" t="s">
        <v>279</v>
      </c>
      <c r="D290" s="41">
        <v>510960719</v>
      </c>
      <c r="E290" s="41" t="s">
        <v>201</v>
      </c>
      <c r="F290" s="41" t="s">
        <v>279</v>
      </c>
      <c r="G290" s="41" t="s">
        <v>923</v>
      </c>
      <c r="H290" s="41" t="s">
        <v>204</v>
      </c>
      <c r="I290" s="41" t="s">
        <v>791</v>
      </c>
      <c r="J290" s="41" t="s">
        <v>71</v>
      </c>
      <c r="K290" s="41" t="s">
        <v>71</v>
      </c>
      <c r="L290" s="34" t="s">
        <v>206</v>
      </c>
      <c r="M290" s="34" t="s">
        <v>107</v>
      </c>
      <c r="N290" s="41" t="s">
        <v>207</v>
      </c>
      <c r="O290" s="41" t="s">
        <v>72</v>
      </c>
      <c r="P290" s="41" t="s">
        <v>75</v>
      </c>
      <c r="Q290" s="45">
        <v>86</v>
      </c>
      <c r="R290" s="45">
        <v>1</v>
      </c>
      <c r="S290" s="45">
        <v>30970</v>
      </c>
      <c r="T290" s="37">
        <v>0</v>
      </c>
      <c r="U290" s="45">
        <v>26.6342</v>
      </c>
      <c r="V290" s="47">
        <v>6.9999999999999997E-7</v>
      </c>
      <c r="W290" s="47">
        <v>1.9513498048650199E-2</v>
      </c>
      <c r="X290" s="47">
        <v>1.8959000000000001E-3</v>
      </c>
    </row>
    <row r="291" spans="1:24">
      <c r="A291" s="41">
        <v>392</v>
      </c>
      <c r="B291" s="41">
        <v>8891</v>
      </c>
      <c r="C291" s="41" t="s">
        <v>927</v>
      </c>
      <c r="D291" s="41">
        <v>511812463</v>
      </c>
      <c r="E291" s="41" t="s">
        <v>201</v>
      </c>
      <c r="F291" s="41" t="s">
        <v>928</v>
      </c>
      <c r="G291" s="41" t="s">
        <v>929</v>
      </c>
      <c r="H291" s="41" t="s">
        <v>204</v>
      </c>
      <c r="I291" s="41" t="s">
        <v>791</v>
      </c>
      <c r="J291" s="41" t="s">
        <v>71</v>
      </c>
      <c r="K291" s="41" t="s">
        <v>71</v>
      </c>
      <c r="L291" s="34" t="s">
        <v>206</v>
      </c>
      <c r="M291" s="34" t="s">
        <v>107</v>
      </c>
      <c r="N291" s="41" t="s">
        <v>900</v>
      </c>
      <c r="O291" s="41" t="s">
        <v>72</v>
      </c>
      <c r="P291" s="41" t="s">
        <v>75</v>
      </c>
      <c r="Q291" s="45">
        <v>49</v>
      </c>
      <c r="R291" s="45">
        <v>1</v>
      </c>
      <c r="S291" s="45">
        <v>95280</v>
      </c>
      <c r="T291" s="37">
        <v>0</v>
      </c>
      <c r="U291" s="45">
        <v>46.687199999999997</v>
      </c>
      <c r="V291" s="47">
        <v>1.5999999999999999E-6</v>
      </c>
      <c r="W291" s="47">
        <v>3.4205196579480346E-2</v>
      </c>
      <c r="X291" s="47">
        <v>3.3233E-3</v>
      </c>
    </row>
    <row r="292" spans="1:24">
      <c r="A292" s="41">
        <v>392</v>
      </c>
      <c r="B292" s="41">
        <v>8891</v>
      </c>
      <c r="C292" s="41" t="s">
        <v>932</v>
      </c>
      <c r="D292" s="41">
        <v>514423474</v>
      </c>
      <c r="E292" s="41" t="s">
        <v>201</v>
      </c>
      <c r="F292" s="41" t="s">
        <v>933</v>
      </c>
      <c r="G292" s="41" t="s">
        <v>934</v>
      </c>
      <c r="H292" s="41" t="s">
        <v>204</v>
      </c>
      <c r="I292" s="41" t="s">
        <v>791</v>
      </c>
      <c r="J292" s="41" t="s">
        <v>71</v>
      </c>
      <c r="K292" s="41" t="s">
        <v>71</v>
      </c>
      <c r="L292" s="34" t="s">
        <v>206</v>
      </c>
      <c r="M292" s="34" t="s">
        <v>107</v>
      </c>
      <c r="N292" s="41" t="s">
        <v>255</v>
      </c>
      <c r="O292" s="41" t="s">
        <v>72</v>
      </c>
      <c r="P292" s="41" t="s">
        <v>75</v>
      </c>
      <c r="Q292" s="45">
        <v>2000</v>
      </c>
      <c r="R292" s="45">
        <v>1</v>
      </c>
      <c r="S292" s="45">
        <v>711.9</v>
      </c>
      <c r="T292" s="37">
        <v>0</v>
      </c>
      <c r="U292" s="45">
        <v>14.238</v>
      </c>
      <c r="V292" s="47">
        <v>2.2900000000000001E-5</v>
      </c>
      <c r="W292" s="47">
        <v>1.0431398956860106E-2</v>
      </c>
      <c r="X292" s="47">
        <v>1.0135000000000001E-3</v>
      </c>
    </row>
    <row r="293" spans="1:24">
      <c r="A293" s="41">
        <v>392</v>
      </c>
      <c r="B293" s="41">
        <v>8891</v>
      </c>
      <c r="C293" s="41" t="s">
        <v>333</v>
      </c>
      <c r="D293" s="41">
        <v>513901371</v>
      </c>
      <c r="E293" s="41" t="s">
        <v>201</v>
      </c>
      <c r="F293" s="41" t="s">
        <v>935</v>
      </c>
      <c r="G293" s="41" t="s">
        <v>936</v>
      </c>
      <c r="H293" s="41" t="s">
        <v>204</v>
      </c>
      <c r="I293" s="41" t="s">
        <v>791</v>
      </c>
      <c r="J293" s="41" t="s">
        <v>71</v>
      </c>
      <c r="K293" s="41" t="s">
        <v>71</v>
      </c>
      <c r="L293" s="34" t="s">
        <v>206</v>
      </c>
      <c r="M293" s="34" t="s">
        <v>107</v>
      </c>
      <c r="N293" s="41" t="s">
        <v>336</v>
      </c>
      <c r="O293" s="41" t="s">
        <v>72</v>
      </c>
      <c r="P293" s="41" t="s">
        <v>75</v>
      </c>
      <c r="Q293" s="45">
        <v>648</v>
      </c>
      <c r="R293" s="45">
        <v>1</v>
      </c>
      <c r="S293" s="45">
        <v>1244</v>
      </c>
      <c r="T293" s="37">
        <v>0</v>
      </c>
      <c r="U293" s="45">
        <v>8.0611200000000007</v>
      </c>
      <c r="V293" s="47">
        <v>1.1000000000000001E-6</v>
      </c>
      <c r="W293" s="47">
        <v>5.9059994094000602E-3</v>
      </c>
      <c r="X293" s="47">
        <v>5.7379999999999996E-4</v>
      </c>
    </row>
    <row r="294" spans="1:24">
      <c r="A294" s="41">
        <v>392</v>
      </c>
      <c r="B294" s="41">
        <v>8891</v>
      </c>
      <c r="C294" s="41" t="s">
        <v>943</v>
      </c>
      <c r="D294" s="41">
        <v>513817817</v>
      </c>
      <c r="E294" s="41" t="s">
        <v>201</v>
      </c>
      <c r="F294" s="41" t="s">
        <v>944</v>
      </c>
      <c r="G294" s="41" t="s">
        <v>945</v>
      </c>
      <c r="H294" s="41" t="s">
        <v>204</v>
      </c>
      <c r="I294" s="41" t="s">
        <v>791</v>
      </c>
      <c r="J294" s="41" t="s">
        <v>71</v>
      </c>
      <c r="K294" s="41" t="s">
        <v>71</v>
      </c>
      <c r="L294" s="34" t="s">
        <v>206</v>
      </c>
      <c r="M294" s="34" t="s">
        <v>107</v>
      </c>
      <c r="N294" s="41" t="s">
        <v>255</v>
      </c>
      <c r="O294" s="41" t="s">
        <v>72</v>
      </c>
      <c r="P294" s="41" t="s">
        <v>75</v>
      </c>
      <c r="Q294" s="45">
        <v>143</v>
      </c>
      <c r="R294" s="45">
        <v>1</v>
      </c>
      <c r="S294" s="45">
        <v>11810</v>
      </c>
      <c r="T294" s="37">
        <v>0</v>
      </c>
      <c r="U294" s="45">
        <v>16.888300000000001</v>
      </c>
      <c r="V294" s="47">
        <v>6.7000000000000002E-6</v>
      </c>
      <c r="W294" s="47">
        <v>1.2373198762680126E-2</v>
      </c>
      <c r="X294" s="47">
        <v>1.2021E-3</v>
      </c>
    </row>
    <row r="295" spans="1:24">
      <c r="A295" s="41">
        <v>392</v>
      </c>
      <c r="B295" s="41">
        <v>8891</v>
      </c>
      <c r="C295" s="41" t="s">
        <v>952</v>
      </c>
      <c r="D295" s="41">
        <v>511235434</v>
      </c>
      <c r="E295" s="41" t="s">
        <v>201</v>
      </c>
      <c r="F295" s="41" t="s">
        <v>952</v>
      </c>
      <c r="G295" s="41" t="s">
        <v>953</v>
      </c>
      <c r="H295" s="41" t="s">
        <v>204</v>
      </c>
      <c r="I295" s="41" t="s">
        <v>791</v>
      </c>
      <c r="J295" s="41" t="s">
        <v>71</v>
      </c>
      <c r="K295" s="41" t="s">
        <v>71</v>
      </c>
      <c r="L295" s="34" t="s">
        <v>206</v>
      </c>
      <c r="M295" s="34" t="s">
        <v>107</v>
      </c>
      <c r="N295" s="41" t="s">
        <v>900</v>
      </c>
      <c r="O295" s="41" t="s">
        <v>72</v>
      </c>
      <c r="P295" s="41" t="s">
        <v>75</v>
      </c>
      <c r="Q295" s="45">
        <v>45</v>
      </c>
      <c r="R295" s="45">
        <v>1</v>
      </c>
      <c r="S295" s="45">
        <v>29040</v>
      </c>
      <c r="T295" s="37">
        <v>0</v>
      </c>
      <c r="U295" s="45">
        <v>13.068</v>
      </c>
      <c r="V295" s="47">
        <v>8.9999999999999996E-7</v>
      </c>
      <c r="W295" s="47">
        <v>9.5741990425800977E-3</v>
      </c>
      <c r="X295" s="47">
        <v>9.3019999999999995E-4</v>
      </c>
    </row>
    <row r="296" spans="1:24">
      <c r="A296" s="41">
        <v>392</v>
      </c>
      <c r="B296" s="41">
        <v>8891</v>
      </c>
      <c r="C296" s="41" t="s">
        <v>346</v>
      </c>
      <c r="D296" s="41">
        <v>510381601</v>
      </c>
      <c r="E296" s="41" t="s">
        <v>201</v>
      </c>
      <c r="F296" s="41" t="s">
        <v>346</v>
      </c>
      <c r="G296" s="41" t="s">
        <v>959</v>
      </c>
      <c r="H296" s="41" t="s">
        <v>204</v>
      </c>
      <c r="I296" s="41" t="s">
        <v>791</v>
      </c>
      <c r="J296" s="41" t="s">
        <v>71</v>
      </c>
      <c r="K296" s="41" t="s">
        <v>71</v>
      </c>
      <c r="L296" s="34" t="s">
        <v>206</v>
      </c>
      <c r="M296" s="34" t="s">
        <v>107</v>
      </c>
      <c r="N296" s="41" t="s">
        <v>255</v>
      </c>
      <c r="O296" s="41" t="s">
        <v>72</v>
      </c>
      <c r="P296" s="41" t="s">
        <v>75</v>
      </c>
      <c r="Q296" s="45">
        <v>200</v>
      </c>
      <c r="R296" s="45">
        <v>1</v>
      </c>
      <c r="S296" s="45">
        <v>7670</v>
      </c>
      <c r="T296" s="37">
        <v>0</v>
      </c>
      <c r="U296" s="45">
        <v>15.34</v>
      </c>
      <c r="V296" s="47">
        <v>1.7E-6</v>
      </c>
      <c r="W296" s="47">
        <v>1.1238798876120115E-2</v>
      </c>
      <c r="X296" s="47">
        <v>1.0919E-3</v>
      </c>
    </row>
    <row r="297" spans="1:24">
      <c r="A297" s="41">
        <v>392</v>
      </c>
      <c r="B297" s="41">
        <v>8891</v>
      </c>
      <c r="C297" s="41" t="s">
        <v>961</v>
      </c>
      <c r="D297" s="41">
        <v>2250</v>
      </c>
      <c r="E297" s="41" t="s">
        <v>190</v>
      </c>
      <c r="F297" s="41" t="s">
        <v>962</v>
      </c>
      <c r="G297" s="41" t="s">
        <v>963</v>
      </c>
      <c r="H297" s="41" t="s">
        <v>204</v>
      </c>
      <c r="I297" s="41" t="s">
        <v>791</v>
      </c>
      <c r="J297" s="41" t="s">
        <v>71</v>
      </c>
      <c r="K297" s="41" t="s">
        <v>71</v>
      </c>
      <c r="L297" s="34" t="s">
        <v>206</v>
      </c>
      <c r="M297" s="34" t="s">
        <v>107</v>
      </c>
      <c r="N297" s="41" t="s">
        <v>336</v>
      </c>
      <c r="O297" s="41" t="s">
        <v>72</v>
      </c>
      <c r="P297" s="41" t="s">
        <v>75</v>
      </c>
      <c r="Q297" s="45">
        <v>72</v>
      </c>
      <c r="R297" s="45">
        <v>1</v>
      </c>
      <c r="S297" s="45">
        <v>27780</v>
      </c>
      <c r="T297" s="37">
        <v>3.1899999999999998E-2</v>
      </c>
      <c r="U297" s="45">
        <v>20.03359</v>
      </c>
      <c r="V297" s="47">
        <v>1.1999999999999999E-6</v>
      </c>
      <c r="W297" s="47">
        <v>1.4677498532250149E-2</v>
      </c>
      <c r="X297" s="47">
        <v>1.426E-3</v>
      </c>
    </row>
    <row r="298" spans="1:24">
      <c r="A298" s="41">
        <v>392</v>
      </c>
      <c r="B298" s="41">
        <v>8891</v>
      </c>
      <c r="C298" s="41" t="s">
        <v>967</v>
      </c>
      <c r="D298" s="41">
        <v>520041146</v>
      </c>
      <c r="E298" s="41" t="s">
        <v>201</v>
      </c>
      <c r="F298" s="41" t="s">
        <v>968</v>
      </c>
      <c r="G298" s="41" t="s">
        <v>969</v>
      </c>
      <c r="H298" s="41" t="s">
        <v>204</v>
      </c>
      <c r="I298" s="41" t="s">
        <v>791</v>
      </c>
      <c r="J298" s="41" t="s">
        <v>71</v>
      </c>
      <c r="K298" s="41" t="s">
        <v>71</v>
      </c>
      <c r="L298" s="34" t="s">
        <v>206</v>
      </c>
      <c r="M298" s="34" t="s">
        <v>107</v>
      </c>
      <c r="N298" s="41" t="s">
        <v>336</v>
      </c>
      <c r="O298" s="41" t="s">
        <v>72</v>
      </c>
      <c r="P298" s="41" t="s">
        <v>75</v>
      </c>
      <c r="Q298" s="45">
        <v>309</v>
      </c>
      <c r="R298" s="45">
        <v>1</v>
      </c>
      <c r="S298" s="45">
        <v>7640</v>
      </c>
      <c r="T298" s="37">
        <v>0</v>
      </c>
      <c r="U298" s="45">
        <v>23.607600000000001</v>
      </c>
      <c r="V298" s="47">
        <v>2.5000000000000002E-6</v>
      </c>
      <c r="W298" s="47">
        <v>1.7295998270400174E-2</v>
      </c>
      <c r="X298" s="47">
        <v>1.6804000000000001E-3</v>
      </c>
    </row>
    <row r="299" spans="1:24">
      <c r="A299" s="41">
        <v>392</v>
      </c>
      <c r="B299" s="41">
        <v>8891</v>
      </c>
      <c r="C299" s="41" t="s">
        <v>374</v>
      </c>
      <c r="D299" s="41">
        <v>514401702</v>
      </c>
      <c r="E299" s="41" t="s">
        <v>201</v>
      </c>
      <c r="F299" s="41" t="s">
        <v>970</v>
      </c>
      <c r="G299" s="41" t="s">
        <v>971</v>
      </c>
      <c r="H299" s="41" t="s">
        <v>204</v>
      </c>
      <c r="I299" s="41" t="s">
        <v>791</v>
      </c>
      <c r="J299" s="41" t="s">
        <v>71</v>
      </c>
      <c r="K299" s="41" t="s">
        <v>71</v>
      </c>
      <c r="L299" s="34" t="s">
        <v>206</v>
      </c>
      <c r="M299" s="34" t="s">
        <v>107</v>
      </c>
      <c r="N299" s="41" t="s">
        <v>268</v>
      </c>
      <c r="O299" s="41" t="s">
        <v>72</v>
      </c>
      <c r="P299" s="41" t="s">
        <v>75</v>
      </c>
      <c r="Q299" s="45">
        <v>570</v>
      </c>
      <c r="R299" s="45">
        <v>1</v>
      </c>
      <c r="S299" s="45">
        <v>4100</v>
      </c>
      <c r="T299" s="37">
        <v>0</v>
      </c>
      <c r="U299" s="45">
        <v>23.37</v>
      </c>
      <c r="V299" s="47">
        <v>1.9999999999999999E-6</v>
      </c>
      <c r="W299" s="47">
        <v>1.7121998287800172E-2</v>
      </c>
      <c r="X299" s="47">
        <v>1.6635E-3</v>
      </c>
    </row>
    <row r="300" spans="1:24">
      <c r="A300" s="41">
        <v>392</v>
      </c>
      <c r="B300" s="41">
        <v>8891</v>
      </c>
      <c r="C300" s="41" t="s">
        <v>972</v>
      </c>
      <c r="D300" s="41">
        <v>512466723</v>
      </c>
      <c r="E300" s="41" t="s">
        <v>201</v>
      </c>
      <c r="F300" s="41" t="s">
        <v>972</v>
      </c>
      <c r="G300" s="41" t="s">
        <v>973</v>
      </c>
      <c r="H300" s="41" t="s">
        <v>204</v>
      </c>
      <c r="I300" s="41" t="s">
        <v>791</v>
      </c>
      <c r="J300" s="41" t="s">
        <v>71</v>
      </c>
      <c r="K300" s="41" t="s">
        <v>71</v>
      </c>
      <c r="L300" s="34" t="s">
        <v>206</v>
      </c>
      <c r="M300" s="34" t="s">
        <v>107</v>
      </c>
      <c r="N300" s="41" t="s">
        <v>646</v>
      </c>
      <c r="O300" s="41" t="s">
        <v>72</v>
      </c>
      <c r="P300" s="41" t="s">
        <v>75</v>
      </c>
      <c r="Q300" s="45">
        <v>3000</v>
      </c>
      <c r="R300" s="45">
        <v>1</v>
      </c>
      <c r="S300" s="45">
        <v>732.6</v>
      </c>
      <c r="T300" s="37">
        <v>0.35949999999999999</v>
      </c>
      <c r="U300" s="45">
        <v>22.337520000000001</v>
      </c>
      <c r="V300" s="47">
        <v>3.26E-5</v>
      </c>
      <c r="W300" s="47">
        <v>1.6365498363450168E-2</v>
      </c>
      <c r="X300" s="47">
        <v>1.5900000000000001E-3</v>
      </c>
    </row>
    <row r="301" spans="1:24">
      <c r="A301" s="41">
        <v>392</v>
      </c>
      <c r="B301" s="41">
        <v>8891</v>
      </c>
      <c r="C301" s="41" t="s">
        <v>370</v>
      </c>
      <c r="D301" s="41">
        <v>550263107</v>
      </c>
      <c r="E301" s="41" t="s">
        <v>201</v>
      </c>
      <c r="F301" s="41" t="s">
        <v>977</v>
      </c>
      <c r="G301" s="41" t="s">
        <v>978</v>
      </c>
      <c r="H301" s="41" t="s">
        <v>204</v>
      </c>
      <c r="I301" s="41" t="s">
        <v>801</v>
      </c>
      <c r="J301" s="41" t="s">
        <v>71</v>
      </c>
      <c r="K301" s="41" t="s">
        <v>71</v>
      </c>
      <c r="L301" s="34" t="s">
        <v>206</v>
      </c>
      <c r="M301" s="34" t="s">
        <v>107</v>
      </c>
      <c r="N301" s="41" t="s">
        <v>229</v>
      </c>
      <c r="O301" s="41" t="s">
        <v>72</v>
      </c>
      <c r="P301" s="41" t="s">
        <v>75</v>
      </c>
      <c r="Q301" s="45">
        <v>365</v>
      </c>
      <c r="R301" s="45">
        <v>1</v>
      </c>
      <c r="S301" s="45">
        <v>9900</v>
      </c>
      <c r="T301" s="37">
        <v>0</v>
      </c>
      <c r="U301" s="45">
        <v>36.134999999999998</v>
      </c>
      <c r="V301" s="47">
        <v>3.4999999999999999E-6</v>
      </c>
      <c r="W301" s="47">
        <v>2.6474197352580268E-2</v>
      </c>
      <c r="X301" s="47">
        <v>2.5722000000000002E-3</v>
      </c>
    </row>
    <row r="302" spans="1:24">
      <c r="A302" s="41">
        <v>392</v>
      </c>
      <c r="B302" s="41">
        <v>8891</v>
      </c>
      <c r="C302" s="41" t="s">
        <v>984</v>
      </c>
      <c r="D302" s="41">
        <v>1762</v>
      </c>
      <c r="E302" s="41" t="s">
        <v>190</v>
      </c>
      <c r="F302" s="41" t="s">
        <v>985</v>
      </c>
      <c r="G302" s="41" t="s">
        <v>986</v>
      </c>
      <c r="H302" s="41" t="s">
        <v>204</v>
      </c>
      <c r="I302" s="41" t="s">
        <v>791</v>
      </c>
      <c r="J302" s="41" t="s">
        <v>71</v>
      </c>
      <c r="K302" s="41" t="s">
        <v>246</v>
      </c>
      <c r="L302" s="34" t="s">
        <v>206</v>
      </c>
      <c r="M302" s="34" t="s">
        <v>107</v>
      </c>
      <c r="N302" s="41" t="s">
        <v>229</v>
      </c>
      <c r="O302" s="41" t="s">
        <v>72</v>
      </c>
      <c r="P302" s="41" t="s">
        <v>75</v>
      </c>
      <c r="Q302" s="45">
        <v>135</v>
      </c>
      <c r="R302" s="45">
        <v>1</v>
      </c>
      <c r="S302" s="45">
        <v>4272</v>
      </c>
      <c r="T302" s="37">
        <v>0.13730000000000001</v>
      </c>
      <c r="U302" s="45">
        <v>5.9045800000000002</v>
      </c>
      <c r="V302" s="47">
        <v>6.9999999999999997E-7</v>
      </c>
      <c r="W302" s="47">
        <v>4.3259995674000441E-3</v>
      </c>
      <c r="X302" s="47">
        <v>4.2030000000000002E-4</v>
      </c>
    </row>
    <row r="303" spans="1:24">
      <c r="A303" s="41">
        <v>392</v>
      </c>
      <c r="B303" s="41">
        <v>8891</v>
      </c>
      <c r="C303" s="41" t="s">
        <v>992</v>
      </c>
      <c r="D303" s="41">
        <v>520020033</v>
      </c>
      <c r="E303" s="41" t="s">
        <v>201</v>
      </c>
      <c r="F303" s="41" t="s">
        <v>993</v>
      </c>
      <c r="G303" s="41" t="s">
        <v>994</v>
      </c>
      <c r="H303" s="41" t="s">
        <v>204</v>
      </c>
      <c r="I303" s="41" t="s">
        <v>791</v>
      </c>
      <c r="J303" s="41" t="s">
        <v>71</v>
      </c>
      <c r="K303" s="41" t="s">
        <v>71</v>
      </c>
      <c r="L303" s="34" t="s">
        <v>206</v>
      </c>
      <c r="M303" s="34" t="s">
        <v>107</v>
      </c>
      <c r="N303" s="41" t="s">
        <v>995</v>
      </c>
      <c r="O303" s="41" t="s">
        <v>72</v>
      </c>
      <c r="P303" s="41" t="s">
        <v>75</v>
      </c>
      <c r="Q303" s="45">
        <v>87</v>
      </c>
      <c r="R303" s="45">
        <v>1</v>
      </c>
      <c r="S303" s="45">
        <v>6510</v>
      </c>
      <c r="T303" s="37">
        <v>0</v>
      </c>
      <c r="U303" s="45">
        <v>5.6637000000000004</v>
      </c>
      <c r="V303" s="47">
        <v>8.9999999999999996E-7</v>
      </c>
      <c r="W303" s="47">
        <v>4.1494995850500423E-3</v>
      </c>
      <c r="X303" s="47">
        <v>4.0319999999999999E-4</v>
      </c>
    </row>
    <row r="304" spans="1:24">
      <c r="A304" s="41">
        <v>392</v>
      </c>
      <c r="B304" s="41">
        <v>8891</v>
      </c>
      <c r="C304" s="41" t="s">
        <v>996</v>
      </c>
      <c r="D304" s="41">
        <v>511344186</v>
      </c>
      <c r="E304" s="41" t="s">
        <v>201</v>
      </c>
      <c r="F304" s="41" t="s">
        <v>996</v>
      </c>
      <c r="G304" s="41" t="s">
        <v>997</v>
      </c>
      <c r="H304" s="41" t="s">
        <v>204</v>
      </c>
      <c r="I304" s="41" t="s">
        <v>791</v>
      </c>
      <c r="J304" s="41" t="s">
        <v>71</v>
      </c>
      <c r="K304" s="41" t="s">
        <v>71</v>
      </c>
      <c r="L304" s="34" t="s">
        <v>206</v>
      </c>
      <c r="M304" s="34" t="s">
        <v>107</v>
      </c>
      <c r="N304" s="41" t="s">
        <v>523</v>
      </c>
      <c r="O304" s="41" t="s">
        <v>72</v>
      </c>
      <c r="P304" s="41" t="s">
        <v>75</v>
      </c>
      <c r="Q304" s="45">
        <v>79</v>
      </c>
      <c r="R304" s="45">
        <v>1</v>
      </c>
      <c r="S304" s="45">
        <v>30850</v>
      </c>
      <c r="T304" s="37">
        <v>0</v>
      </c>
      <c r="U304" s="45">
        <v>24.371500000000001</v>
      </c>
      <c r="V304" s="47">
        <v>5.4E-6</v>
      </c>
      <c r="W304" s="47">
        <v>1.7855698214430182E-2</v>
      </c>
      <c r="X304" s="47">
        <v>1.7348000000000001E-3</v>
      </c>
    </row>
    <row r="305" spans="1:24">
      <c r="A305" s="41">
        <v>392</v>
      </c>
      <c r="B305" s="41">
        <v>8891</v>
      </c>
      <c r="C305" s="41" t="s">
        <v>1010</v>
      </c>
      <c r="D305" s="41">
        <v>514599943</v>
      </c>
      <c r="E305" s="41" t="s">
        <v>201</v>
      </c>
      <c r="F305" s="41" t="s">
        <v>1010</v>
      </c>
      <c r="G305" s="41" t="s">
        <v>1011</v>
      </c>
      <c r="H305" s="41" t="s">
        <v>204</v>
      </c>
      <c r="I305" s="41" t="s">
        <v>791</v>
      </c>
      <c r="J305" s="41" t="s">
        <v>71</v>
      </c>
      <c r="K305" s="41" t="s">
        <v>71</v>
      </c>
      <c r="L305" s="34" t="s">
        <v>206</v>
      </c>
      <c r="M305" s="34" t="s">
        <v>107</v>
      </c>
      <c r="N305" s="41" t="s">
        <v>336</v>
      </c>
      <c r="O305" s="41" t="s">
        <v>72</v>
      </c>
      <c r="P305" s="41" t="s">
        <v>75</v>
      </c>
      <c r="Q305" s="45">
        <v>99</v>
      </c>
      <c r="R305" s="45">
        <v>1</v>
      </c>
      <c r="S305" s="45">
        <v>9339</v>
      </c>
      <c r="T305" s="37">
        <v>0</v>
      </c>
      <c r="U305" s="45">
        <v>9.2456099999999992</v>
      </c>
      <c r="V305" s="47">
        <v>2.7E-6</v>
      </c>
      <c r="W305" s="47">
        <v>6.7737993226200692E-3</v>
      </c>
      <c r="X305" s="47">
        <v>6.581E-4</v>
      </c>
    </row>
    <row r="306" spans="1:24">
      <c r="A306" s="41">
        <v>392</v>
      </c>
      <c r="B306" s="41">
        <v>8891</v>
      </c>
      <c r="C306" s="41" t="s">
        <v>1014</v>
      </c>
      <c r="D306" s="41">
        <v>516250107</v>
      </c>
      <c r="E306" s="41" t="s">
        <v>201</v>
      </c>
      <c r="F306" s="41" t="s">
        <v>1014</v>
      </c>
      <c r="G306" s="41" t="s">
        <v>1015</v>
      </c>
      <c r="H306" s="41" t="s">
        <v>204</v>
      </c>
      <c r="I306" s="41" t="s">
        <v>791</v>
      </c>
      <c r="J306" s="41" t="s">
        <v>71</v>
      </c>
      <c r="K306" s="41" t="s">
        <v>71</v>
      </c>
      <c r="L306" s="34" t="s">
        <v>206</v>
      </c>
      <c r="M306" s="34" t="s">
        <v>107</v>
      </c>
      <c r="N306" s="41" t="s">
        <v>523</v>
      </c>
      <c r="O306" s="41" t="s">
        <v>72</v>
      </c>
      <c r="P306" s="41" t="s">
        <v>75</v>
      </c>
      <c r="Q306" s="45">
        <v>91</v>
      </c>
      <c r="R306" s="45">
        <v>1</v>
      </c>
      <c r="S306" s="45">
        <v>10170</v>
      </c>
      <c r="T306" s="37">
        <v>0</v>
      </c>
      <c r="U306" s="45">
        <v>9.2546999999999997</v>
      </c>
      <c r="V306" s="47">
        <v>3.5999999999999998E-6</v>
      </c>
      <c r="W306" s="47">
        <v>6.7803993219600683E-3</v>
      </c>
      <c r="X306" s="47">
        <v>6.5879999999999997E-4</v>
      </c>
    </row>
    <row r="307" spans="1:24">
      <c r="A307" s="41">
        <v>392</v>
      </c>
      <c r="B307" s="41">
        <v>8891</v>
      </c>
      <c r="C307" s="41" t="s">
        <v>1019</v>
      </c>
      <c r="D307" s="41">
        <v>1884</v>
      </c>
      <c r="E307" s="41" t="s">
        <v>190</v>
      </c>
      <c r="F307" s="41" t="s">
        <v>1019</v>
      </c>
      <c r="G307" s="41" t="s">
        <v>1020</v>
      </c>
      <c r="H307" s="41" t="s">
        <v>204</v>
      </c>
      <c r="I307" s="41" t="s">
        <v>791</v>
      </c>
      <c r="J307" s="41" t="s">
        <v>71</v>
      </c>
      <c r="K307" s="41" t="s">
        <v>71</v>
      </c>
      <c r="L307" s="34" t="s">
        <v>206</v>
      </c>
      <c r="M307" s="34" t="s">
        <v>107</v>
      </c>
      <c r="N307" s="41" t="s">
        <v>247</v>
      </c>
      <c r="O307" s="41" t="s">
        <v>72</v>
      </c>
      <c r="P307" s="41" t="s">
        <v>75</v>
      </c>
      <c r="Q307" s="45">
        <v>144</v>
      </c>
      <c r="R307" s="45">
        <v>1</v>
      </c>
      <c r="S307" s="45">
        <v>12250</v>
      </c>
      <c r="T307" s="37">
        <v>0</v>
      </c>
      <c r="U307" s="45">
        <v>17.64</v>
      </c>
      <c r="V307" s="47">
        <v>6.6000000000000003E-6</v>
      </c>
      <c r="W307" s="47">
        <v>1.2923898707610132E-2</v>
      </c>
      <c r="X307" s="47">
        <v>1.2557E-3</v>
      </c>
    </row>
    <row r="308" spans="1:24">
      <c r="A308" s="41">
        <v>392</v>
      </c>
      <c r="B308" s="41">
        <v>8891</v>
      </c>
      <c r="C308" s="41" t="s">
        <v>1064</v>
      </c>
      <c r="D308" s="41" t="s">
        <v>1065</v>
      </c>
      <c r="E308" s="41" t="s">
        <v>729</v>
      </c>
      <c r="F308" s="41" t="s">
        <v>1066</v>
      </c>
      <c r="G308" s="41" t="s">
        <v>1067</v>
      </c>
      <c r="H308" s="41" t="s">
        <v>204</v>
      </c>
      <c r="I308" s="41" t="s">
        <v>791</v>
      </c>
      <c r="J308" s="41" t="s">
        <v>152</v>
      </c>
      <c r="K308" s="41" t="s">
        <v>153</v>
      </c>
      <c r="L308" s="34" t="s">
        <v>206</v>
      </c>
      <c r="M308" s="34" t="s">
        <v>1068</v>
      </c>
      <c r="N308" s="41" t="s">
        <v>1069</v>
      </c>
      <c r="O308" s="41" t="s">
        <v>72</v>
      </c>
      <c r="P308" s="41" t="s">
        <v>78</v>
      </c>
      <c r="Q308" s="45">
        <v>22</v>
      </c>
      <c r="R308" s="45">
        <v>3.3719999999999999</v>
      </c>
      <c r="S308" s="45">
        <v>28991</v>
      </c>
      <c r="T308" s="37">
        <v>0</v>
      </c>
      <c r="U308" s="45">
        <v>21.506679999999999</v>
      </c>
      <c r="V308" s="47">
        <v>0</v>
      </c>
      <c r="W308" s="47">
        <v>1.5756798424320161E-2</v>
      </c>
      <c r="X308" s="47">
        <v>1.5309E-3</v>
      </c>
    </row>
    <row r="309" spans="1:24">
      <c r="A309" s="41">
        <v>392</v>
      </c>
      <c r="B309" s="41">
        <v>8891</v>
      </c>
      <c r="C309" s="41" t="s">
        <v>1086</v>
      </c>
      <c r="D309" s="41" t="s">
        <v>1087</v>
      </c>
      <c r="E309" s="41" t="s">
        <v>729</v>
      </c>
      <c r="F309" s="41" t="s">
        <v>1086</v>
      </c>
      <c r="G309" s="41" t="s">
        <v>1088</v>
      </c>
      <c r="H309" s="41" t="s">
        <v>204</v>
      </c>
      <c r="I309" s="41" t="s">
        <v>791</v>
      </c>
      <c r="J309" s="41" t="s">
        <v>152</v>
      </c>
      <c r="K309" s="41" t="s">
        <v>153</v>
      </c>
      <c r="L309" s="34" t="s">
        <v>206</v>
      </c>
      <c r="M309" s="34" t="s">
        <v>1062</v>
      </c>
      <c r="N309" s="41" t="s">
        <v>1076</v>
      </c>
      <c r="O309" s="41" t="s">
        <v>72</v>
      </c>
      <c r="P309" s="41" t="s">
        <v>78</v>
      </c>
      <c r="Q309" s="45">
        <v>58</v>
      </c>
      <c r="R309" s="45">
        <v>3.3719999999999999</v>
      </c>
      <c r="S309" s="45">
        <v>15799</v>
      </c>
      <c r="T309" s="37">
        <v>4.0000000000000002E-4</v>
      </c>
      <c r="U309" s="45">
        <v>30.900590000000001</v>
      </c>
      <c r="V309" s="47">
        <v>0</v>
      </c>
      <c r="W309" s="47">
        <v>2.2639197736080231E-2</v>
      </c>
      <c r="X309" s="47">
        <v>2.1995999999999999E-3</v>
      </c>
    </row>
    <row r="310" spans="1:24">
      <c r="A310" s="41">
        <v>392</v>
      </c>
      <c r="B310" s="41">
        <v>8891</v>
      </c>
      <c r="C310" s="41" t="s">
        <v>1089</v>
      </c>
      <c r="D310" s="41" t="s">
        <v>1090</v>
      </c>
      <c r="E310" s="41" t="s">
        <v>729</v>
      </c>
      <c r="F310" s="41" t="s">
        <v>1091</v>
      </c>
      <c r="G310" s="41" t="s">
        <v>1092</v>
      </c>
      <c r="H310" s="41" t="s">
        <v>204</v>
      </c>
      <c r="I310" s="41" t="s">
        <v>791</v>
      </c>
      <c r="J310" s="41" t="s">
        <v>152</v>
      </c>
      <c r="K310" s="41" t="s">
        <v>153</v>
      </c>
      <c r="L310" s="34" t="s">
        <v>206</v>
      </c>
      <c r="M310" s="34" t="s">
        <v>1068</v>
      </c>
      <c r="N310" s="41" t="s">
        <v>1093</v>
      </c>
      <c r="O310" s="41" t="s">
        <v>72</v>
      </c>
      <c r="P310" s="41" t="s">
        <v>78</v>
      </c>
      <c r="Q310" s="45">
        <v>76</v>
      </c>
      <c r="R310" s="45">
        <v>3.3719999999999999</v>
      </c>
      <c r="S310" s="45">
        <v>7104</v>
      </c>
      <c r="T310" s="37">
        <v>0</v>
      </c>
      <c r="U310" s="45">
        <v>18.205559999999998</v>
      </c>
      <c r="V310" s="47">
        <v>0</v>
      </c>
      <c r="W310" s="47">
        <v>1.3338198666180136E-2</v>
      </c>
      <c r="X310" s="47">
        <v>1.2959E-3</v>
      </c>
    </row>
    <row r="311" spans="1:24">
      <c r="A311" s="41">
        <v>392</v>
      </c>
      <c r="B311" s="41">
        <v>8891</v>
      </c>
      <c r="C311" s="41" t="s">
        <v>1094</v>
      </c>
      <c r="D311" s="41" t="s">
        <v>1095</v>
      </c>
      <c r="E311" s="41" t="s">
        <v>729</v>
      </c>
      <c r="F311" s="41" t="s">
        <v>1096</v>
      </c>
      <c r="G311" s="41" t="s">
        <v>1097</v>
      </c>
      <c r="H311" s="41" t="s">
        <v>204</v>
      </c>
      <c r="I311" s="41" t="s">
        <v>791</v>
      </c>
      <c r="J311" s="41" t="s">
        <v>152</v>
      </c>
      <c r="K311" s="41" t="s">
        <v>1098</v>
      </c>
      <c r="L311" s="34" t="s">
        <v>206</v>
      </c>
      <c r="M311" s="34" t="s">
        <v>1068</v>
      </c>
      <c r="N311" s="41" t="s">
        <v>1076</v>
      </c>
      <c r="O311" s="41" t="s">
        <v>72</v>
      </c>
      <c r="P311" s="41" t="s">
        <v>78</v>
      </c>
      <c r="Q311" s="45">
        <v>19</v>
      </c>
      <c r="R311" s="45">
        <v>3.3719999999999999</v>
      </c>
      <c r="S311" s="45">
        <v>22649</v>
      </c>
      <c r="T311" s="37">
        <v>1.2E-2</v>
      </c>
      <c r="U311" s="45">
        <v>14.551399999999999</v>
      </c>
      <c r="V311" s="47">
        <v>0</v>
      </c>
      <c r="W311" s="47">
        <v>1.0660998933900108E-2</v>
      </c>
      <c r="X311" s="47">
        <v>1.0357999999999999E-3</v>
      </c>
    </row>
    <row r="312" spans="1:24">
      <c r="A312" s="41">
        <v>392</v>
      </c>
      <c r="B312" s="41">
        <v>8891</v>
      </c>
      <c r="C312" s="41" t="s">
        <v>1108</v>
      </c>
      <c r="D312" s="41" t="s">
        <v>1109</v>
      </c>
      <c r="E312" s="41" t="s">
        <v>729</v>
      </c>
      <c r="F312" s="41" t="s">
        <v>1110</v>
      </c>
      <c r="G312" s="41" t="s">
        <v>1111</v>
      </c>
      <c r="H312" s="41" t="s">
        <v>204</v>
      </c>
      <c r="I312" s="41" t="s">
        <v>791</v>
      </c>
      <c r="J312" s="41" t="s">
        <v>152</v>
      </c>
      <c r="K312" s="41" t="s">
        <v>153</v>
      </c>
      <c r="L312" s="34" t="s">
        <v>206</v>
      </c>
      <c r="M312" s="34" t="s">
        <v>1112</v>
      </c>
      <c r="N312" s="41" t="s">
        <v>1105</v>
      </c>
      <c r="O312" s="41" t="s">
        <v>72</v>
      </c>
      <c r="P312" s="41" t="s">
        <v>78</v>
      </c>
      <c r="Q312" s="45">
        <v>3</v>
      </c>
      <c r="R312" s="45">
        <v>3.3719999999999999</v>
      </c>
      <c r="S312" s="45">
        <v>73809</v>
      </c>
      <c r="T312" s="37">
        <v>0</v>
      </c>
      <c r="U312" s="45">
        <v>7.4665100000000004</v>
      </c>
      <c r="V312" s="47">
        <v>0</v>
      </c>
      <c r="W312" s="47">
        <v>5.4702994529700552E-3</v>
      </c>
      <c r="X312" s="47">
        <v>5.3149999999999996E-4</v>
      </c>
    </row>
    <row r="313" spans="1:24">
      <c r="A313" s="41">
        <v>392</v>
      </c>
      <c r="B313" s="41">
        <v>8891</v>
      </c>
      <c r="C313" s="41" t="s">
        <v>1133</v>
      </c>
      <c r="D313" s="41" t="s">
        <v>2754</v>
      </c>
      <c r="E313" s="41" t="s">
        <v>729</v>
      </c>
      <c r="F313" s="41" t="s">
        <v>1134</v>
      </c>
      <c r="G313" s="41" t="s">
        <v>1135</v>
      </c>
      <c r="H313" s="41" t="s">
        <v>204</v>
      </c>
      <c r="I313" s="41" t="s">
        <v>791</v>
      </c>
      <c r="J313" s="41" t="s">
        <v>152</v>
      </c>
      <c r="K313" s="41" t="s">
        <v>153</v>
      </c>
      <c r="L313" s="34" t="s">
        <v>206</v>
      </c>
      <c r="M313" s="34" t="s">
        <v>1068</v>
      </c>
      <c r="N313" s="41" t="s">
        <v>1136</v>
      </c>
      <c r="O313" s="41" t="s">
        <v>72</v>
      </c>
      <c r="P313" s="41" t="s">
        <v>78</v>
      </c>
      <c r="Q313" s="45">
        <v>0</v>
      </c>
      <c r="R313" s="45">
        <v>3.3719999999999999</v>
      </c>
      <c r="S313" s="45">
        <v>27269</v>
      </c>
      <c r="T313" s="37">
        <v>6.1000000000000004E-3</v>
      </c>
      <c r="U313" s="45">
        <v>2.0629999999999999E-2</v>
      </c>
      <c r="V313" s="47">
        <v>0</v>
      </c>
      <c r="W313" s="47">
        <v>1.5099998490000153E-5</v>
      </c>
      <c r="X313" s="47">
        <v>1.5E-6</v>
      </c>
    </row>
    <row r="314" spans="1:24">
      <c r="A314" s="41">
        <v>392</v>
      </c>
      <c r="B314" s="41">
        <v>8891</v>
      </c>
      <c r="C314" s="41" t="s">
        <v>1137</v>
      </c>
      <c r="D314" s="41" t="s">
        <v>1138</v>
      </c>
      <c r="E314" s="41" t="s">
        <v>729</v>
      </c>
      <c r="F314" s="41" t="s">
        <v>1137</v>
      </c>
      <c r="G314" s="41" t="s">
        <v>1139</v>
      </c>
      <c r="H314" s="41" t="s">
        <v>204</v>
      </c>
      <c r="I314" s="41" t="s">
        <v>791</v>
      </c>
      <c r="J314" s="41" t="s">
        <v>152</v>
      </c>
      <c r="K314" s="41" t="s">
        <v>153</v>
      </c>
      <c r="L314" s="34" t="s">
        <v>206</v>
      </c>
      <c r="M314" s="34" t="s">
        <v>1112</v>
      </c>
      <c r="N314" s="41" t="s">
        <v>1076</v>
      </c>
      <c r="O314" s="41" t="s">
        <v>72</v>
      </c>
      <c r="P314" s="41" t="s">
        <v>78</v>
      </c>
      <c r="Q314" s="45">
        <v>27</v>
      </c>
      <c r="R314" s="45">
        <v>3.3719999999999999</v>
      </c>
      <c r="S314" s="45">
        <v>14190</v>
      </c>
      <c r="T314" s="37">
        <v>0</v>
      </c>
      <c r="U314" s="45">
        <v>12.919140000000001</v>
      </c>
      <c r="V314" s="47">
        <v>0</v>
      </c>
      <c r="W314" s="47">
        <v>9.4651990534800959E-3</v>
      </c>
      <c r="X314" s="47">
        <v>9.1960000000000002E-4</v>
      </c>
    </row>
    <row r="315" spans="1:24">
      <c r="A315" s="41">
        <v>392</v>
      </c>
      <c r="B315" s="41">
        <v>8891</v>
      </c>
      <c r="C315" s="41" t="s">
        <v>1144</v>
      </c>
      <c r="D315" s="41" t="s">
        <v>1145</v>
      </c>
      <c r="E315" s="41" t="s">
        <v>729</v>
      </c>
      <c r="F315" s="41" t="s">
        <v>1146</v>
      </c>
      <c r="G315" s="41" t="s">
        <v>1147</v>
      </c>
      <c r="H315" s="41" t="s">
        <v>204</v>
      </c>
      <c r="I315" s="41" t="s">
        <v>791</v>
      </c>
      <c r="J315" s="41" t="s">
        <v>152</v>
      </c>
      <c r="K315" s="41" t="s">
        <v>153</v>
      </c>
      <c r="L315" s="34" t="s">
        <v>206</v>
      </c>
      <c r="M315" s="34" t="s">
        <v>1068</v>
      </c>
      <c r="N315" s="41" t="s">
        <v>1148</v>
      </c>
      <c r="O315" s="41" t="s">
        <v>72</v>
      </c>
      <c r="P315" s="41" t="s">
        <v>78</v>
      </c>
      <c r="Q315" s="45">
        <v>11</v>
      </c>
      <c r="R315" s="45">
        <v>3.3719999999999999</v>
      </c>
      <c r="S315" s="45">
        <v>50849</v>
      </c>
      <c r="T315" s="37">
        <v>0</v>
      </c>
      <c r="U315" s="45">
        <v>18.860910000000001</v>
      </c>
      <c r="V315" s="47">
        <v>0</v>
      </c>
      <c r="W315" s="47">
        <v>1.381839861816014E-2</v>
      </c>
      <c r="X315" s="47">
        <v>1.3426E-3</v>
      </c>
    </row>
    <row r="316" spans="1:24">
      <c r="A316" s="41">
        <v>392</v>
      </c>
      <c r="B316" s="41">
        <v>8891</v>
      </c>
      <c r="C316" s="41" t="s">
        <v>1154</v>
      </c>
      <c r="D316" s="41">
        <v>997776</v>
      </c>
      <c r="E316" s="41" t="s">
        <v>190</v>
      </c>
      <c r="F316" s="41" t="s">
        <v>1155</v>
      </c>
      <c r="G316" s="41" t="s">
        <v>1156</v>
      </c>
      <c r="H316" s="41" t="s">
        <v>204</v>
      </c>
      <c r="I316" s="41" t="s">
        <v>791</v>
      </c>
      <c r="J316" s="41" t="s">
        <v>152</v>
      </c>
      <c r="K316" s="41" t="s">
        <v>153</v>
      </c>
      <c r="L316" s="34" t="s">
        <v>206</v>
      </c>
      <c r="M316" s="34" t="s">
        <v>1112</v>
      </c>
      <c r="N316" s="41" t="s">
        <v>1136</v>
      </c>
      <c r="O316" s="41" t="s">
        <v>72</v>
      </c>
      <c r="P316" s="41" t="s">
        <v>78</v>
      </c>
      <c r="Q316" s="45">
        <v>28</v>
      </c>
      <c r="R316" s="45">
        <v>3.3719999999999999</v>
      </c>
      <c r="S316" s="45">
        <v>13234</v>
      </c>
      <c r="T316" s="37">
        <v>0</v>
      </c>
      <c r="U316" s="45">
        <v>12.495010000000001</v>
      </c>
      <c r="V316" s="47">
        <v>0</v>
      </c>
      <c r="W316" s="47">
        <v>9.1543990845600939E-3</v>
      </c>
      <c r="X316" s="47">
        <v>8.8940000000000004E-4</v>
      </c>
    </row>
    <row r="317" spans="1:24">
      <c r="A317" s="41">
        <v>392</v>
      </c>
      <c r="B317" s="41">
        <v>8891</v>
      </c>
      <c r="C317" s="41" t="s">
        <v>1157</v>
      </c>
      <c r="D317" s="41">
        <v>99510</v>
      </c>
      <c r="E317" s="41" t="s">
        <v>190</v>
      </c>
      <c r="F317" s="41" t="s">
        <v>1158</v>
      </c>
      <c r="G317" s="41" t="s">
        <v>1159</v>
      </c>
      <c r="H317" s="41" t="s">
        <v>204</v>
      </c>
      <c r="I317" s="41" t="s">
        <v>791</v>
      </c>
      <c r="J317" s="41" t="s">
        <v>152</v>
      </c>
      <c r="K317" s="41" t="s">
        <v>153</v>
      </c>
      <c r="L317" s="34" t="s">
        <v>206</v>
      </c>
      <c r="M317" s="34" t="s">
        <v>1112</v>
      </c>
      <c r="N317" s="41" t="s">
        <v>1136</v>
      </c>
      <c r="O317" s="41" t="s">
        <v>72</v>
      </c>
      <c r="P317" s="41" t="s">
        <v>78</v>
      </c>
      <c r="Q317" s="45">
        <v>76</v>
      </c>
      <c r="R317" s="45">
        <v>3.3719999999999999</v>
      </c>
      <c r="S317" s="45">
        <v>7740</v>
      </c>
      <c r="T317" s="37">
        <v>0</v>
      </c>
      <c r="U317" s="45">
        <v>19.835450000000002</v>
      </c>
      <c r="V317" s="47">
        <v>0</v>
      </c>
      <c r="W317" s="47">
        <v>1.4532398546760146E-2</v>
      </c>
      <c r="X317" s="47">
        <v>1.4119E-3</v>
      </c>
    </row>
    <row r="318" spans="1:24">
      <c r="A318" s="41">
        <v>392</v>
      </c>
      <c r="B318" s="41">
        <v>1316</v>
      </c>
      <c r="W318" s="47" t="s">
        <v>189</v>
      </c>
    </row>
    <row r="319" spans="1:24">
      <c r="A319" s="41">
        <v>392</v>
      </c>
      <c r="B319" s="41">
        <v>1430</v>
      </c>
      <c r="W319" s="47" t="s">
        <v>189</v>
      </c>
    </row>
    <row r="320" spans="1:24">
      <c r="A320" s="41">
        <v>392</v>
      </c>
      <c r="B320" s="41">
        <v>14848</v>
      </c>
      <c r="W320" s="47" t="s">
        <v>189</v>
      </c>
    </row>
    <row r="321" spans="1:24">
      <c r="A321" s="131" t="s">
        <v>2802</v>
      </c>
      <c r="B321" s="130"/>
      <c r="C321" s="130"/>
      <c r="D321" s="130"/>
      <c r="E321" s="130"/>
      <c r="F321" s="130"/>
      <c r="G321" s="130"/>
      <c r="H321" s="130"/>
      <c r="I321" s="130"/>
      <c r="J321" s="130"/>
      <c r="K321" s="130"/>
      <c r="L321" s="130"/>
      <c r="M321" s="130"/>
      <c r="N321" s="130"/>
      <c r="O321" s="130"/>
      <c r="P321" s="130"/>
      <c r="Q321" s="130"/>
      <c r="R321" s="130"/>
      <c r="S321" s="130"/>
      <c r="T321" s="130"/>
      <c r="U321" s="130"/>
      <c r="V321" s="130"/>
      <c r="W321" s="130"/>
      <c r="X321" s="130"/>
    </row>
  </sheetData>
  <sheetProtection formatColumns="0"/>
  <mergeCells count="2">
    <mergeCell ref="A1:X1"/>
    <mergeCell ref="A321:X321"/>
  </mergeCells>
  <dataValidations count="8">
    <dataValidation type="list" allowBlank="1" showInputMessage="1" showErrorMessage="1" sqref="M3:M21">
      <formula1>Stock_Exchange</formula1>
    </dataValidation>
    <dataValidation type="list" allowBlank="1" showInputMessage="1" showErrorMessage="1" sqref="L3:L21">
      <formula1>Tradeable_Status</formula1>
    </dataValidation>
    <dataValidation type="list" allowBlank="1" showInputMessage="1" showErrorMessage="1" sqref="N3:N22">
      <formula1>Industry_Sector</formula1>
    </dataValidation>
    <dataValidation type="list" allowBlank="1" showInputMessage="1" showErrorMessage="1" sqref="H3:H21">
      <formula1>Security_ID_Number_Type</formula1>
    </dataValidation>
    <dataValidation type="list" allowBlank="1" showInputMessage="1" showErrorMessage="1" sqref="E3:E21">
      <formula1>Issuer_Number_Type_2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O3:O20">
      <formula1>Holding_interest</formula1>
    </dataValidation>
    <dataValidation type="list" allowBlank="1" showInputMessage="1" showErrorMessage="1" sqref="J3:J20">
      <formula1>israel_abroad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97"/>
  <sheetViews>
    <sheetView rightToLeft="1" workbookViewId="0">
      <selection sqref="A1:W1"/>
    </sheetView>
  </sheetViews>
  <sheetFormatPr defaultColWidth="9" defaultRowHeight="14.25"/>
  <cols>
    <col min="1" max="4" width="11.625" style="34" customWidth="1"/>
    <col min="5" max="5" width="11.625" style="41" customWidth="1"/>
    <col min="6" max="6" width="33.375" style="34" bestFit="1" customWidth="1"/>
    <col min="7" max="7" width="14.375" style="34" bestFit="1" customWidth="1"/>
    <col min="8" max="11" width="11.625" style="34" customWidth="1"/>
    <col min="12" max="12" width="9" style="34"/>
    <col min="13" max="15" width="11.625" style="34" customWidth="1"/>
    <col min="16" max="16" width="11.625" style="45" customWidth="1"/>
    <col min="17" max="20" width="11.625" style="37" customWidth="1"/>
    <col min="21" max="23" width="11.625" style="42" customWidth="1"/>
    <col min="24" max="24" width="11.625" style="34" customWidth="1"/>
    <col min="25" max="16384" width="9" style="34"/>
  </cols>
  <sheetData>
    <row r="1" spans="1:23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</row>
    <row r="2" spans="1:23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93</v>
      </c>
      <c r="M2" s="30" t="s">
        <v>1207</v>
      </c>
      <c r="N2" s="30" t="s">
        <v>57</v>
      </c>
      <c r="O2" s="30" t="s">
        <v>60</v>
      </c>
      <c r="P2" s="31" t="s">
        <v>99</v>
      </c>
      <c r="Q2" s="31" t="s">
        <v>62</v>
      </c>
      <c r="R2" s="31" t="s">
        <v>100</v>
      </c>
      <c r="S2" s="31" t="s">
        <v>98</v>
      </c>
      <c r="T2" s="31" t="s">
        <v>64</v>
      </c>
      <c r="U2" s="32" t="s">
        <v>102</v>
      </c>
      <c r="V2" s="32" t="s">
        <v>65</v>
      </c>
      <c r="W2" s="32" t="s">
        <v>66</v>
      </c>
    </row>
    <row r="3" spans="1:23">
      <c r="A3" s="49">
        <v>392</v>
      </c>
      <c r="B3" s="49">
        <v>392</v>
      </c>
      <c r="C3" s="49" t="s">
        <v>1208</v>
      </c>
      <c r="D3" s="49">
        <v>511776783</v>
      </c>
      <c r="E3" s="36" t="s">
        <v>1209</v>
      </c>
      <c r="F3" s="49" t="s">
        <v>1210</v>
      </c>
      <c r="G3" s="49" t="s">
        <v>1211</v>
      </c>
      <c r="H3" s="36" t="s">
        <v>204</v>
      </c>
      <c r="I3" s="49" t="s">
        <v>1212</v>
      </c>
      <c r="J3" s="36" t="s">
        <v>71</v>
      </c>
      <c r="K3" s="36" t="s">
        <v>71</v>
      </c>
      <c r="L3" s="36" t="s">
        <v>107</v>
      </c>
      <c r="M3" s="49" t="s">
        <v>1213</v>
      </c>
      <c r="N3" s="49" t="s">
        <v>72</v>
      </c>
      <c r="O3" s="36" t="s">
        <v>75</v>
      </c>
      <c r="P3" s="48">
        <v>450000</v>
      </c>
      <c r="Q3" s="52">
        <v>1</v>
      </c>
      <c r="R3" s="52">
        <v>373.51</v>
      </c>
      <c r="S3" s="52">
        <v>0</v>
      </c>
      <c r="T3" s="52">
        <v>1680.7950000000001</v>
      </c>
      <c r="U3" s="56">
        <v>1.1901999999999999E-2</v>
      </c>
      <c r="V3" s="56">
        <v>3.9313988205803537E-3</v>
      </c>
      <c r="W3" s="56">
        <v>7.3959999999999998E-4</v>
      </c>
    </row>
    <row r="4" spans="1:23">
      <c r="A4" s="49">
        <v>392</v>
      </c>
      <c r="B4" s="49">
        <v>392</v>
      </c>
      <c r="C4" s="49" t="s">
        <v>1208</v>
      </c>
      <c r="D4" s="49">
        <v>511776783</v>
      </c>
      <c r="E4" s="36" t="s">
        <v>1209</v>
      </c>
      <c r="F4" s="49" t="s">
        <v>1214</v>
      </c>
      <c r="G4" s="49" t="s">
        <v>1215</v>
      </c>
      <c r="H4" s="36" t="s">
        <v>204</v>
      </c>
      <c r="I4" s="49" t="s">
        <v>1212</v>
      </c>
      <c r="J4" s="36" t="s">
        <v>71</v>
      </c>
      <c r="K4" s="36" t="s">
        <v>71</v>
      </c>
      <c r="L4" s="36" t="s">
        <v>107</v>
      </c>
      <c r="M4" s="49" t="s">
        <v>1216</v>
      </c>
      <c r="N4" s="49" t="s">
        <v>72</v>
      </c>
      <c r="O4" s="36" t="s">
        <v>75</v>
      </c>
      <c r="P4" s="48">
        <v>4302942</v>
      </c>
      <c r="Q4" s="52">
        <v>1</v>
      </c>
      <c r="R4" s="52">
        <v>415.44</v>
      </c>
      <c r="S4" s="52">
        <v>0</v>
      </c>
      <c r="T4" s="52">
        <v>17876.142240000001</v>
      </c>
      <c r="U4" s="56">
        <v>2.1311400000000001E-2</v>
      </c>
      <c r="V4" s="56">
        <v>4.1812387456283767E-2</v>
      </c>
      <c r="W4" s="56">
        <v>7.8657999999999992E-3</v>
      </c>
    </row>
    <row r="5" spans="1:23">
      <c r="A5" s="49">
        <v>392</v>
      </c>
      <c r="B5" s="49">
        <v>392</v>
      </c>
      <c r="C5" s="49" t="s">
        <v>1208</v>
      </c>
      <c r="D5" s="49">
        <v>511776783</v>
      </c>
      <c r="E5" s="36" t="s">
        <v>1209</v>
      </c>
      <c r="F5" s="49" t="s">
        <v>1217</v>
      </c>
      <c r="G5" s="49" t="s">
        <v>1218</v>
      </c>
      <c r="H5" s="36" t="s">
        <v>204</v>
      </c>
      <c r="I5" s="49" t="s">
        <v>1219</v>
      </c>
      <c r="J5" s="36" t="s">
        <v>71</v>
      </c>
      <c r="K5" s="36" t="s">
        <v>71</v>
      </c>
      <c r="L5" s="36" t="s">
        <v>107</v>
      </c>
      <c r="M5" s="49" t="s">
        <v>1220</v>
      </c>
      <c r="N5" s="49" t="s">
        <v>72</v>
      </c>
      <c r="O5" s="36" t="s">
        <v>75</v>
      </c>
      <c r="P5" s="48">
        <v>36375</v>
      </c>
      <c r="Q5" s="52">
        <v>1</v>
      </c>
      <c r="R5" s="52">
        <v>3032</v>
      </c>
      <c r="S5" s="52">
        <v>0</v>
      </c>
      <c r="T5" s="52">
        <v>1102.8900000000001</v>
      </c>
      <c r="U5" s="56">
        <v>4.9890000000000004E-4</v>
      </c>
      <c r="V5" s="56">
        <v>2.579699226090232E-3</v>
      </c>
      <c r="W5" s="56">
        <v>4.8529999999999998E-4</v>
      </c>
    </row>
    <row r="6" spans="1:23">
      <c r="A6" s="49">
        <v>392</v>
      </c>
      <c r="B6" s="49">
        <v>392</v>
      </c>
      <c r="C6" s="49" t="s">
        <v>1221</v>
      </c>
      <c r="D6" s="49">
        <v>510938608</v>
      </c>
      <c r="E6" s="36" t="s">
        <v>1209</v>
      </c>
      <c r="F6" s="49" t="s">
        <v>1222</v>
      </c>
      <c r="G6" s="49" t="s">
        <v>1223</v>
      </c>
      <c r="H6" s="36" t="s">
        <v>204</v>
      </c>
      <c r="I6" s="49" t="s">
        <v>1224</v>
      </c>
      <c r="J6" s="36" t="s">
        <v>71</v>
      </c>
      <c r="K6" s="36" t="s">
        <v>153</v>
      </c>
      <c r="L6" s="36" t="s">
        <v>107</v>
      </c>
      <c r="M6" s="49" t="s">
        <v>1225</v>
      </c>
      <c r="N6" s="49" t="s">
        <v>72</v>
      </c>
      <c r="O6" s="36" t="s">
        <v>75</v>
      </c>
      <c r="P6" s="48">
        <v>85763</v>
      </c>
      <c r="Q6" s="52">
        <v>1</v>
      </c>
      <c r="R6" s="52">
        <v>5875</v>
      </c>
      <c r="S6" s="52">
        <v>0</v>
      </c>
      <c r="T6" s="52">
        <v>5038.5762500000001</v>
      </c>
      <c r="U6" s="56">
        <v>3.7599E-3</v>
      </c>
      <c r="V6" s="56">
        <v>1.1785296464411062E-2</v>
      </c>
      <c r="W6" s="56">
        <v>2.2169999999999998E-3</v>
      </c>
    </row>
    <row r="7" spans="1:23">
      <c r="A7" s="49">
        <v>392</v>
      </c>
      <c r="B7" s="49">
        <v>392</v>
      </c>
      <c r="C7" s="49" t="s">
        <v>1208</v>
      </c>
      <c r="D7" s="49">
        <v>511776783</v>
      </c>
      <c r="E7" s="36" t="s">
        <v>1209</v>
      </c>
      <c r="F7" s="49" t="s">
        <v>1226</v>
      </c>
      <c r="G7" s="49" t="s">
        <v>1227</v>
      </c>
      <c r="H7" s="36" t="s">
        <v>204</v>
      </c>
      <c r="I7" s="49" t="s">
        <v>1224</v>
      </c>
      <c r="J7" s="36" t="s">
        <v>71</v>
      </c>
      <c r="K7" s="36" t="s">
        <v>1193</v>
      </c>
      <c r="L7" s="36" t="s">
        <v>107</v>
      </c>
      <c r="M7" s="49" t="s">
        <v>1228</v>
      </c>
      <c r="N7" s="49" t="s">
        <v>72</v>
      </c>
      <c r="O7" s="36" t="s">
        <v>75</v>
      </c>
      <c r="P7" s="48">
        <v>32376</v>
      </c>
      <c r="Q7" s="52">
        <v>1</v>
      </c>
      <c r="R7" s="52">
        <v>20650</v>
      </c>
      <c r="S7" s="52">
        <v>0</v>
      </c>
      <c r="T7" s="52">
        <v>6685.6440000000002</v>
      </c>
      <c r="U7" s="56">
        <v>8.3656700000000001E-2</v>
      </c>
      <c r="V7" s="56">
        <v>1.5637795308661408E-2</v>
      </c>
      <c r="W7" s="56">
        <v>2.9418000000000001E-3</v>
      </c>
    </row>
    <row r="8" spans="1:23">
      <c r="A8" s="49">
        <v>392</v>
      </c>
      <c r="B8" s="49">
        <v>392</v>
      </c>
      <c r="C8" s="49" t="s">
        <v>1221</v>
      </c>
      <c r="D8" s="49">
        <v>510938608</v>
      </c>
      <c r="E8" s="36" t="s">
        <v>1209</v>
      </c>
      <c r="F8" s="49" t="s">
        <v>1229</v>
      </c>
      <c r="G8" s="49" t="s">
        <v>1230</v>
      </c>
      <c r="H8" s="36" t="s">
        <v>204</v>
      </c>
      <c r="I8" s="49" t="s">
        <v>1224</v>
      </c>
      <c r="J8" s="36" t="s">
        <v>71</v>
      </c>
      <c r="K8" s="36" t="s">
        <v>153</v>
      </c>
      <c r="L8" s="36" t="s">
        <v>107</v>
      </c>
      <c r="M8" s="49" t="s">
        <v>1231</v>
      </c>
      <c r="N8" s="49" t="s">
        <v>72</v>
      </c>
      <c r="O8" s="36" t="s">
        <v>75</v>
      </c>
      <c r="P8" s="48">
        <v>23150</v>
      </c>
      <c r="Q8" s="52">
        <v>1</v>
      </c>
      <c r="R8" s="52">
        <v>22980</v>
      </c>
      <c r="S8" s="52">
        <v>0</v>
      </c>
      <c r="T8" s="52">
        <v>5319.87</v>
      </c>
      <c r="U8" s="56">
        <v>9.1E-4</v>
      </c>
      <c r="V8" s="56">
        <v>1.244319626704112E-2</v>
      </c>
      <c r="W8" s="56">
        <v>2.3408000000000001E-3</v>
      </c>
    </row>
    <row r="9" spans="1:23">
      <c r="A9" s="49">
        <v>392</v>
      </c>
      <c r="B9" s="49">
        <v>392</v>
      </c>
      <c r="C9" s="49" t="s">
        <v>1208</v>
      </c>
      <c r="D9" s="49">
        <v>511776783</v>
      </c>
      <c r="E9" s="36" t="s">
        <v>1209</v>
      </c>
      <c r="F9" s="49" t="s">
        <v>1232</v>
      </c>
      <c r="G9" s="49" t="s">
        <v>1233</v>
      </c>
      <c r="H9" s="36" t="s">
        <v>204</v>
      </c>
      <c r="I9" s="49" t="s">
        <v>1224</v>
      </c>
      <c r="J9" s="36" t="s">
        <v>71</v>
      </c>
      <c r="K9" s="36" t="s">
        <v>153</v>
      </c>
      <c r="L9" s="36" t="s">
        <v>107</v>
      </c>
      <c r="M9" s="49" t="s">
        <v>1234</v>
      </c>
      <c r="N9" s="49" t="s">
        <v>72</v>
      </c>
      <c r="O9" s="36" t="s">
        <v>75</v>
      </c>
      <c r="P9" s="48">
        <v>10295</v>
      </c>
      <c r="Q9" s="52">
        <v>1</v>
      </c>
      <c r="R9" s="52">
        <v>18100</v>
      </c>
      <c r="S9" s="52">
        <v>0</v>
      </c>
      <c r="T9" s="52">
        <v>1863.395</v>
      </c>
      <c r="U9" s="56">
        <v>1.24542E-2</v>
      </c>
      <c r="V9" s="56">
        <v>4.3584986924503927E-3</v>
      </c>
      <c r="W9" s="56">
        <v>8.1990000000000003E-4</v>
      </c>
    </row>
    <row r="10" spans="1:23">
      <c r="A10" s="49">
        <v>392</v>
      </c>
      <c r="B10" s="49">
        <v>392</v>
      </c>
      <c r="C10" s="49" t="s">
        <v>1235</v>
      </c>
      <c r="D10" s="49">
        <v>511303661</v>
      </c>
      <c r="E10" s="36" t="s">
        <v>1209</v>
      </c>
      <c r="F10" s="49" t="s">
        <v>1236</v>
      </c>
      <c r="G10" s="49" t="s">
        <v>1237</v>
      </c>
      <c r="H10" s="36" t="s">
        <v>204</v>
      </c>
      <c r="I10" s="49" t="s">
        <v>1212</v>
      </c>
      <c r="J10" s="36" t="s">
        <v>71</v>
      </c>
      <c r="K10" s="36" t="s">
        <v>71</v>
      </c>
      <c r="L10" s="36" t="s">
        <v>107</v>
      </c>
      <c r="M10" s="49" t="s">
        <v>1213</v>
      </c>
      <c r="N10" s="49" t="s">
        <v>72</v>
      </c>
      <c r="O10" s="36" t="s">
        <v>75</v>
      </c>
      <c r="P10" s="48">
        <v>428706</v>
      </c>
      <c r="Q10" s="52">
        <v>1</v>
      </c>
      <c r="R10" s="52">
        <v>488.99</v>
      </c>
      <c r="S10" s="52">
        <v>0</v>
      </c>
      <c r="T10" s="52">
        <v>2096.3294599999999</v>
      </c>
      <c r="U10" s="56">
        <v>2.6687E-3</v>
      </c>
      <c r="V10" s="56">
        <v>4.9032985290104417E-3</v>
      </c>
      <c r="W10" s="56">
        <v>9.2239999999999998E-4</v>
      </c>
    </row>
    <row r="11" spans="1:23">
      <c r="A11" s="49">
        <v>392</v>
      </c>
      <c r="B11" s="49">
        <v>392</v>
      </c>
      <c r="C11" s="49" t="s">
        <v>1235</v>
      </c>
      <c r="D11" s="49">
        <v>511303661</v>
      </c>
      <c r="E11" s="36" t="s">
        <v>1209</v>
      </c>
      <c r="F11" s="49" t="s">
        <v>1238</v>
      </c>
      <c r="G11" s="49" t="s">
        <v>1239</v>
      </c>
      <c r="H11" s="36" t="s">
        <v>204</v>
      </c>
      <c r="I11" s="49" t="s">
        <v>1224</v>
      </c>
      <c r="J11" s="36" t="s">
        <v>71</v>
      </c>
      <c r="K11" s="36" t="s">
        <v>153</v>
      </c>
      <c r="L11" s="36" t="s">
        <v>107</v>
      </c>
      <c r="M11" s="49" t="s">
        <v>1225</v>
      </c>
      <c r="N11" s="49" t="s">
        <v>72</v>
      </c>
      <c r="O11" s="36" t="s">
        <v>75</v>
      </c>
      <c r="P11" s="48">
        <v>98929</v>
      </c>
      <c r="Q11" s="52">
        <v>1</v>
      </c>
      <c r="R11" s="52">
        <v>7820</v>
      </c>
      <c r="S11" s="52">
        <v>0</v>
      </c>
      <c r="T11" s="52">
        <v>7736.2478000000001</v>
      </c>
      <c r="U11" s="56">
        <v>4.6255999999999997E-3</v>
      </c>
      <c r="V11" s="56">
        <v>1.809509457147163E-2</v>
      </c>
      <c r="W11" s="56">
        <v>3.4041000000000002E-3</v>
      </c>
    </row>
    <row r="12" spans="1:23">
      <c r="A12" s="49">
        <v>392</v>
      </c>
      <c r="B12" s="49">
        <v>392</v>
      </c>
      <c r="C12" s="49" t="s">
        <v>1208</v>
      </c>
      <c r="D12" s="49">
        <v>511776783</v>
      </c>
      <c r="E12" s="36" t="s">
        <v>1209</v>
      </c>
      <c r="F12" s="49" t="s">
        <v>1240</v>
      </c>
      <c r="G12" s="49" t="s">
        <v>1241</v>
      </c>
      <c r="H12" s="36" t="s">
        <v>204</v>
      </c>
      <c r="I12" s="49" t="s">
        <v>1224</v>
      </c>
      <c r="J12" s="36" t="s">
        <v>71</v>
      </c>
      <c r="K12" s="36" t="s">
        <v>1242</v>
      </c>
      <c r="L12" s="36" t="s">
        <v>107</v>
      </c>
      <c r="M12" s="49" t="s">
        <v>1243</v>
      </c>
      <c r="N12" s="49" t="s">
        <v>72</v>
      </c>
      <c r="O12" s="36" t="s">
        <v>75</v>
      </c>
      <c r="P12" s="48">
        <v>660000</v>
      </c>
      <c r="Q12" s="52">
        <v>1</v>
      </c>
      <c r="R12" s="52">
        <v>864.7</v>
      </c>
      <c r="S12" s="52">
        <v>0</v>
      </c>
      <c r="T12" s="52">
        <v>5707.02</v>
      </c>
      <c r="U12" s="56">
        <v>3.79677E-2</v>
      </c>
      <c r="V12" s="56">
        <v>1.3348695995391202E-2</v>
      </c>
      <c r="W12" s="56">
        <v>2.5111999999999999E-3</v>
      </c>
    </row>
    <row r="13" spans="1:23">
      <c r="A13" s="49">
        <v>392</v>
      </c>
      <c r="B13" s="49">
        <v>392</v>
      </c>
      <c r="C13" s="49" t="s">
        <v>1244</v>
      </c>
      <c r="D13" s="49">
        <v>514884485</v>
      </c>
      <c r="E13" s="36" t="s">
        <v>1209</v>
      </c>
      <c r="F13" s="49" t="s">
        <v>1245</v>
      </c>
      <c r="G13" s="49" t="s">
        <v>1246</v>
      </c>
      <c r="H13" s="36" t="s">
        <v>204</v>
      </c>
      <c r="I13" s="49" t="s">
        <v>1224</v>
      </c>
      <c r="J13" s="36" t="s">
        <v>71</v>
      </c>
      <c r="K13" s="36" t="s">
        <v>153</v>
      </c>
      <c r="L13" s="36" t="s">
        <v>107</v>
      </c>
      <c r="M13" s="49" t="s">
        <v>1225</v>
      </c>
      <c r="N13" s="49" t="s">
        <v>72</v>
      </c>
      <c r="O13" s="36" t="s">
        <v>75</v>
      </c>
      <c r="P13" s="48">
        <v>149000</v>
      </c>
      <c r="Q13" s="52">
        <v>1</v>
      </c>
      <c r="R13" s="52">
        <v>9600</v>
      </c>
      <c r="S13" s="52">
        <v>0</v>
      </c>
      <c r="T13" s="52">
        <v>14304</v>
      </c>
      <c r="U13" s="56">
        <v>6.3558E-3</v>
      </c>
      <c r="V13" s="56">
        <v>3.3457089962873006E-2</v>
      </c>
      <c r="W13" s="56">
        <v>6.2940000000000001E-3</v>
      </c>
    </row>
    <row r="14" spans="1:23">
      <c r="A14" s="49">
        <v>392</v>
      </c>
      <c r="B14" s="49">
        <v>392</v>
      </c>
      <c r="C14" s="49" t="s">
        <v>1235</v>
      </c>
      <c r="D14" s="49">
        <v>511303661</v>
      </c>
      <c r="E14" s="36" t="s">
        <v>1209</v>
      </c>
      <c r="F14" s="49" t="s">
        <v>1247</v>
      </c>
      <c r="G14" s="49" t="s">
        <v>1248</v>
      </c>
      <c r="H14" s="36" t="s">
        <v>204</v>
      </c>
      <c r="I14" s="49" t="s">
        <v>1224</v>
      </c>
      <c r="J14" s="36" t="s">
        <v>71</v>
      </c>
      <c r="K14" s="36" t="s">
        <v>153</v>
      </c>
      <c r="L14" s="36" t="s">
        <v>107</v>
      </c>
      <c r="M14" s="49" t="s">
        <v>1249</v>
      </c>
      <c r="N14" s="49" t="s">
        <v>72</v>
      </c>
      <c r="O14" s="36" t="s">
        <v>75</v>
      </c>
      <c r="P14" s="48">
        <v>58865</v>
      </c>
      <c r="Q14" s="52">
        <v>1</v>
      </c>
      <c r="R14" s="52">
        <v>8840</v>
      </c>
      <c r="S14" s="52">
        <v>0</v>
      </c>
      <c r="T14" s="52">
        <v>5203.6660000000002</v>
      </c>
      <c r="U14" s="56">
        <v>8.6151000000000005E-3</v>
      </c>
      <c r="V14" s="56">
        <v>1.2171396348581097E-2</v>
      </c>
      <c r="W14" s="56">
        <v>2.2897E-3</v>
      </c>
    </row>
    <row r="15" spans="1:23">
      <c r="A15" s="49">
        <v>392</v>
      </c>
      <c r="B15" s="49">
        <v>392</v>
      </c>
      <c r="C15" s="49" t="s">
        <v>1250</v>
      </c>
      <c r="D15" s="49">
        <v>511303661</v>
      </c>
      <c r="E15" s="36" t="s">
        <v>1209</v>
      </c>
      <c r="F15" s="49" t="s">
        <v>1251</v>
      </c>
      <c r="G15" s="49" t="s">
        <v>1252</v>
      </c>
      <c r="H15" s="36" t="s">
        <v>204</v>
      </c>
      <c r="I15" s="49" t="s">
        <v>1219</v>
      </c>
      <c r="J15" s="36" t="s">
        <v>71</v>
      </c>
      <c r="K15" s="36" t="s">
        <v>71</v>
      </c>
      <c r="L15" s="36" t="s">
        <v>107</v>
      </c>
      <c r="M15" s="49" t="s">
        <v>1253</v>
      </c>
      <c r="N15" s="49" t="s">
        <v>72</v>
      </c>
      <c r="O15" s="36" t="s">
        <v>75</v>
      </c>
      <c r="P15" s="48">
        <v>30000</v>
      </c>
      <c r="Q15" s="52">
        <v>1</v>
      </c>
      <c r="R15" s="52">
        <v>1365</v>
      </c>
      <c r="S15" s="52">
        <v>0</v>
      </c>
      <c r="T15" s="52">
        <v>409.5</v>
      </c>
      <c r="U15" s="56">
        <v>1.9357000000000001E-3</v>
      </c>
      <c r="V15" s="56">
        <v>9.5779971266008617E-4</v>
      </c>
      <c r="W15" s="56">
        <v>1.8019999999999999E-4</v>
      </c>
    </row>
    <row r="16" spans="1:23">
      <c r="A16" s="49">
        <v>392</v>
      </c>
      <c r="B16" s="49">
        <v>392</v>
      </c>
      <c r="C16" s="49" t="s">
        <v>1254</v>
      </c>
      <c r="D16" s="49" t="s">
        <v>1255</v>
      </c>
      <c r="E16" s="36" t="s">
        <v>729</v>
      </c>
      <c r="F16" s="49" t="s">
        <v>1256</v>
      </c>
      <c r="G16" s="49" t="s">
        <v>1257</v>
      </c>
      <c r="H16" s="36" t="s">
        <v>204</v>
      </c>
      <c r="I16" s="49" t="s">
        <v>1224</v>
      </c>
      <c r="J16" s="36" t="s">
        <v>152</v>
      </c>
      <c r="K16" s="36" t="s">
        <v>153</v>
      </c>
      <c r="L16" s="36" t="s">
        <v>1068</v>
      </c>
      <c r="M16" s="49" t="s">
        <v>1258</v>
      </c>
      <c r="N16" s="49" t="s">
        <v>72</v>
      </c>
      <c r="O16" s="36" t="s">
        <v>78</v>
      </c>
      <c r="P16" s="48">
        <v>5049</v>
      </c>
      <c r="Q16" s="52">
        <v>3.3719999999999999</v>
      </c>
      <c r="R16" s="52">
        <v>27888</v>
      </c>
      <c r="S16" s="52">
        <v>0</v>
      </c>
      <c r="T16" s="52">
        <v>4747.9955799999998</v>
      </c>
      <c r="U16" s="56">
        <v>5.3999999999999998E-5</v>
      </c>
      <c r="V16" s="56">
        <v>1.1105596668321E-2</v>
      </c>
      <c r="W16" s="56">
        <v>2.0891999999999998E-3</v>
      </c>
    </row>
    <row r="17" spans="1:23">
      <c r="A17" s="49">
        <v>392</v>
      </c>
      <c r="B17" s="49">
        <v>392</v>
      </c>
      <c r="C17" s="49" t="s">
        <v>1259</v>
      </c>
      <c r="D17" s="49" t="s">
        <v>1260</v>
      </c>
      <c r="E17" s="36" t="s">
        <v>729</v>
      </c>
      <c r="F17" s="49" t="s">
        <v>1261</v>
      </c>
      <c r="G17" s="49" t="s">
        <v>1262</v>
      </c>
      <c r="H17" s="36" t="s">
        <v>204</v>
      </c>
      <c r="I17" s="49" t="s">
        <v>1224</v>
      </c>
      <c r="J17" s="36" t="s">
        <v>152</v>
      </c>
      <c r="K17" s="36" t="s">
        <v>153</v>
      </c>
      <c r="L17" s="36" t="s">
        <v>1068</v>
      </c>
      <c r="M17" s="49" t="s">
        <v>1258</v>
      </c>
      <c r="N17" s="49" t="s">
        <v>72</v>
      </c>
      <c r="O17" s="36" t="s">
        <v>78</v>
      </c>
      <c r="P17" s="48">
        <v>25906</v>
      </c>
      <c r="Q17" s="52">
        <v>3.3719999999999999</v>
      </c>
      <c r="R17" s="52">
        <v>55164</v>
      </c>
      <c r="S17" s="52">
        <v>11.597300000000001</v>
      </c>
      <c r="T17" s="52">
        <v>48227.636169999998</v>
      </c>
      <c r="U17" s="56">
        <v>4.0299999999999997E-5</v>
      </c>
      <c r="V17" s="56">
        <v>0.11280466615860014</v>
      </c>
      <c r="W17" s="56">
        <v>2.1220900000000001E-2</v>
      </c>
    </row>
    <row r="18" spans="1:23">
      <c r="A18" s="49">
        <v>392</v>
      </c>
      <c r="B18" s="49">
        <v>392</v>
      </c>
      <c r="C18" s="49" t="s">
        <v>1263</v>
      </c>
      <c r="D18" s="49" t="s">
        <v>1264</v>
      </c>
      <c r="E18" s="36" t="s">
        <v>729</v>
      </c>
      <c r="F18" s="49" t="s">
        <v>1265</v>
      </c>
      <c r="G18" s="49" t="s">
        <v>1266</v>
      </c>
      <c r="H18" s="36" t="s">
        <v>204</v>
      </c>
      <c r="I18" s="49" t="s">
        <v>1267</v>
      </c>
      <c r="J18" s="36" t="s">
        <v>152</v>
      </c>
      <c r="K18" s="36" t="s">
        <v>153</v>
      </c>
      <c r="L18" s="36" t="s">
        <v>1068</v>
      </c>
      <c r="M18" s="49" t="s">
        <v>1268</v>
      </c>
      <c r="N18" s="49" t="s">
        <v>72</v>
      </c>
      <c r="O18" s="36" t="s">
        <v>78</v>
      </c>
      <c r="P18" s="48">
        <v>18500</v>
      </c>
      <c r="Q18" s="52">
        <v>3.3719999999999999</v>
      </c>
      <c r="R18" s="52">
        <v>10961</v>
      </c>
      <c r="S18" s="52">
        <v>0</v>
      </c>
      <c r="T18" s="52">
        <v>6837.6910200000002</v>
      </c>
      <c r="U18" s="56">
        <v>6.7199999999999994E-5</v>
      </c>
      <c r="V18" s="56">
        <v>1.5993395201981443E-2</v>
      </c>
      <c r="W18" s="56">
        <v>3.0087E-3</v>
      </c>
    </row>
    <row r="19" spans="1:23">
      <c r="A19" s="49">
        <v>392</v>
      </c>
      <c r="B19" s="49">
        <v>392</v>
      </c>
      <c r="C19" s="49" t="s">
        <v>1269</v>
      </c>
      <c r="D19" s="49" t="s">
        <v>1270</v>
      </c>
      <c r="E19" s="36" t="s">
        <v>729</v>
      </c>
      <c r="F19" s="49" t="s">
        <v>1271</v>
      </c>
      <c r="G19" s="49" t="s">
        <v>1272</v>
      </c>
      <c r="H19" s="36" t="s">
        <v>204</v>
      </c>
      <c r="I19" s="49" t="s">
        <v>1224</v>
      </c>
      <c r="J19" s="36" t="s">
        <v>152</v>
      </c>
      <c r="K19" s="36" t="s">
        <v>153</v>
      </c>
      <c r="L19" s="36" t="s">
        <v>1068</v>
      </c>
      <c r="M19" s="49" t="s">
        <v>1258</v>
      </c>
      <c r="N19" s="49" t="s">
        <v>72</v>
      </c>
      <c r="O19" s="36" t="s">
        <v>78</v>
      </c>
      <c r="P19" s="48">
        <v>33372</v>
      </c>
      <c r="Q19" s="52">
        <v>3.3719999999999999</v>
      </c>
      <c r="R19" s="52">
        <v>61785</v>
      </c>
      <c r="S19" s="52">
        <v>37.437399999999997</v>
      </c>
      <c r="T19" s="52">
        <v>69653.136729999998</v>
      </c>
      <c r="U19" s="56">
        <v>3.2400000000000001E-5</v>
      </c>
      <c r="V19" s="56">
        <v>0.16291895112431468</v>
      </c>
      <c r="W19" s="56">
        <v>3.0648399999999999E-2</v>
      </c>
    </row>
    <row r="20" spans="1:23">
      <c r="A20" s="49">
        <v>392</v>
      </c>
      <c r="B20" s="49">
        <v>392</v>
      </c>
      <c r="C20" s="49" t="s">
        <v>1273</v>
      </c>
      <c r="D20" s="49" t="s">
        <v>1274</v>
      </c>
      <c r="E20" s="36" t="s">
        <v>729</v>
      </c>
      <c r="F20" s="49" t="s">
        <v>1275</v>
      </c>
      <c r="G20" s="49" t="s">
        <v>1276</v>
      </c>
      <c r="H20" s="36" t="s">
        <v>204</v>
      </c>
      <c r="I20" s="49" t="s">
        <v>1224</v>
      </c>
      <c r="J20" s="36" t="s">
        <v>152</v>
      </c>
      <c r="K20" s="36" t="s">
        <v>153</v>
      </c>
      <c r="L20" s="36" t="s">
        <v>1068</v>
      </c>
      <c r="M20" s="49" t="s">
        <v>1258</v>
      </c>
      <c r="N20" s="49" t="s">
        <v>72</v>
      </c>
      <c r="O20" s="36" t="s">
        <v>78</v>
      </c>
      <c r="P20" s="48">
        <v>8629</v>
      </c>
      <c r="Q20" s="52">
        <v>3.3719999999999999</v>
      </c>
      <c r="R20" s="52">
        <v>16914</v>
      </c>
      <c r="S20" s="52">
        <v>0</v>
      </c>
      <c r="T20" s="52">
        <v>4921.4645499999997</v>
      </c>
      <c r="U20" s="56">
        <v>1.0522999999999999E-3</v>
      </c>
      <c r="V20" s="56">
        <v>1.1511296546611037E-2</v>
      </c>
      <c r="W20" s="56">
        <v>2.1654999999999999E-3</v>
      </c>
    </row>
    <row r="21" spans="1:23">
      <c r="A21" s="34">
        <v>392</v>
      </c>
      <c r="B21" s="34">
        <v>392</v>
      </c>
      <c r="C21" s="34" t="s">
        <v>1269</v>
      </c>
      <c r="D21" s="34" t="s">
        <v>1277</v>
      </c>
      <c r="E21" s="36" t="s">
        <v>729</v>
      </c>
      <c r="F21" s="34" t="s">
        <v>1278</v>
      </c>
      <c r="G21" s="34" t="s">
        <v>1279</v>
      </c>
      <c r="H21" s="36" t="s">
        <v>204</v>
      </c>
      <c r="I21" s="49" t="s">
        <v>1224</v>
      </c>
      <c r="J21" s="36" t="s">
        <v>152</v>
      </c>
      <c r="K21" s="36" t="s">
        <v>153</v>
      </c>
      <c r="L21" s="36" t="s">
        <v>1068</v>
      </c>
      <c r="M21" s="49" t="s">
        <v>1258</v>
      </c>
      <c r="N21" s="49" t="s">
        <v>72</v>
      </c>
      <c r="O21" s="34" t="s">
        <v>78</v>
      </c>
      <c r="P21" s="48">
        <v>10485</v>
      </c>
      <c r="Q21" s="37">
        <v>3.3719999999999999</v>
      </c>
      <c r="R21" s="37">
        <v>14752</v>
      </c>
      <c r="S21" s="37">
        <v>0</v>
      </c>
      <c r="T21" s="37">
        <v>5215.6315500000001</v>
      </c>
      <c r="U21" s="42">
        <v>7.0300000000000001E-5</v>
      </c>
      <c r="V21" s="42">
        <v>1.2199396340181098E-2</v>
      </c>
      <c r="W21" s="42">
        <v>2.2950000000000002E-3</v>
      </c>
    </row>
    <row r="22" spans="1:23">
      <c r="A22" s="34">
        <v>392</v>
      </c>
      <c r="B22" s="34">
        <v>392</v>
      </c>
      <c r="C22" s="34" t="s">
        <v>1273</v>
      </c>
      <c r="D22" s="34" t="s">
        <v>1280</v>
      </c>
      <c r="E22" s="41" t="s">
        <v>729</v>
      </c>
      <c r="F22" s="34" t="s">
        <v>1281</v>
      </c>
      <c r="G22" s="34" t="s">
        <v>1282</v>
      </c>
      <c r="H22" s="41" t="s">
        <v>204</v>
      </c>
      <c r="I22" s="34" t="s">
        <v>1224</v>
      </c>
      <c r="J22" s="34" t="s">
        <v>152</v>
      </c>
      <c r="K22" s="34" t="s">
        <v>153</v>
      </c>
      <c r="L22" s="41" t="s">
        <v>1068</v>
      </c>
      <c r="M22" s="35" t="s">
        <v>1258</v>
      </c>
      <c r="N22" s="34" t="s">
        <v>72</v>
      </c>
      <c r="O22" s="34" t="s">
        <v>78</v>
      </c>
      <c r="P22" s="45">
        <v>12612</v>
      </c>
      <c r="Q22" s="37">
        <v>3.3719999999999999</v>
      </c>
      <c r="R22" s="37">
        <v>21579</v>
      </c>
      <c r="S22" s="37">
        <v>0</v>
      </c>
      <c r="T22" s="37">
        <v>9177.0446100000008</v>
      </c>
      <c r="U22" s="42">
        <v>4.2400000000000001E-5</v>
      </c>
      <c r="V22" s="42">
        <v>2.1465193560441933E-2</v>
      </c>
      <c r="W22" s="42">
        <v>4.0379999999999999E-3</v>
      </c>
    </row>
    <row r="23" spans="1:23">
      <c r="A23" s="34">
        <v>392</v>
      </c>
      <c r="B23" s="34">
        <v>392</v>
      </c>
      <c r="C23" s="34" t="s">
        <v>1273</v>
      </c>
      <c r="D23" s="34" t="s">
        <v>1283</v>
      </c>
      <c r="E23" s="41" t="s">
        <v>729</v>
      </c>
      <c r="F23" s="34" t="s">
        <v>1284</v>
      </c>
      <c r="G23" s="34" t="s">
        <v>1285</v>
      </c>
      <c r="H23" s="34" t="s">
        <v>204</v>
      </c>
      <c r="I23" s="34" t="s">
        <v>1224</v>
      </c>
      <c r="J23" s="34" t="s">
        <v>152</v>
      </c>
      <c r="K23" s="34" t="s">
        <v>153</v>
      </c>
      <c r="L23" s="41" t="s">
        <v>1068</v>
      </c>
      <c r="M23" s="35" t="s">
        <v>1258</v>
      </c>
      <c r="N23" s="34" t="s">
        <v>72</v>
      </c>
      <c r="O23" s="34" t="s">
        <v>78</v>
      </c>
      <c r="P23" s="45">
        <v>62359</v>
      </c>
      <c r="Q23" s="37">
        <v>3.3719999999999999</v>
      </c>
      <c r="R23" s="37">
        <v>10950</v>
      </c>
      <c r="S23" s="37">
        <v>0</v>
      </c>
      <c r="T23" s="37">
        <v>23025.062999999998</v>
      </c>
      <c r="U23" s="42">
        <v>5.6119999999999998E-4</v>
      </c>
      <c r="V23" s="42">
        <v>5.3855683843294852E-2</v>
      </c>
      <c r="W23" s="42">
        <v>1.01314E-2</v>
      </c>
    </row>
    <row r="24" spans="1:23">
      <c r="A24" s="34">
        <v>392</v>
      </c>
      <c r="B24" s="34">
        <v>392</v>
      </c>
      <c r="C24" s="34" t="s">
        <v>1286</v>
      </c>
      <c r="D24" s="34" t="s">
        <v>1287</v>
      </c>
      <c r="E24" s="41" t="s">
        <v>729</v>
      </c>
      <c r="F24" s="34" t="s">
        <v>1288</v>
      </c>
      <c r="G24" s="34" t="s">
        <v>1289</v>
      </c>
      <c r="H24" s="34" t="s">
        <v>204</v>
      </c>
      <c r="I24" s="34" t="s">
        <v>1224</v>
      </c>
      <c r="J24" s="34" t="s">
        <v>152</v>
      </c>
      <c r="K24" s="34" t="s">
        <v>153</v>
      </c>
      <c r="L24" s="34" t="s">
        <v>1068</v>
      </c>
      <c r="M24" s="35" t="s">
        <v>1258</v>
      </c>
      <c r="N24" s="34" t="s">
        <v>72</v>
      </c>
      <c r="O24" s="34" t="s">
        <v>78</v>
      </c>
      <c r="P24" s="45">
        <v>41764</v>
      </c>
      <c r="Q24" s="37">
        <v>3.3719999999999999</v>
      </c>
      <c r="R24" s="37">
        <v>56803</v>
      </c>
      <c r="S24" s="37">
        <v>0</v>
      </c>
      <c r="T24" s="37">
        <v>79994.646989999994</v>
      </c>
      <c r="U24" s="42">
        <v>3.4600000000000001E-5</v>
      </c>
      <c r="V24" s="42">
        <v>0.18710784386764684</v>
      </c>
      <c r="W24" s="42">
        <v>3.5198800000000002E-2</v>
      </c>
    </row>
    <row r="25" spans="1:23">
      <c r="A25" s="34">
        <v>392</v>
      </c>
      <c r="B25" s="34">
        <v>392</v>
      </c>
      <c r="C25" s="34" t="s">
        <v>1273</v>
      </c>
      <c r="D25" s="34" t="s">
        <v>1290</v>
      </c>
      <c r="E25" s="41" t="s">
        <v>729</v>
      </c>
      <c r="F25" s="34" t="s">
        <v>1291</v>
      </c>
      <c r="G25" s="34" t="s">
        <v>1292</v>
      </c>
      <c r="H25" s="34" t="s">
        <v>204</v>
      </c>
      <c r="I25" s="34" t="s">
        <v>1224</v>
      </c>
      <c r="J25" s="34" t="s">
        <v>152</v>
      </c>
      <c r="K25" s="34" t="s">
        <v>1293</v>
      </c>
      <c r="L25" s="34" t="s">
        <v>1062</v>
      </c>
      <c r="M25" s="35" t="s">
        <v>1258</v>
      </c>
      <c r="N25" s="34" t="s">
        <v>72</v>
      </c>
      <c r="O25" s="34" t="s">
        <v>85</v>
      </c>
      <c r="P25" s="45">
        <v>34214</v>
      </c>
      <c r="Q25" s="37">
        <v>3.9552</v>
      </c>
      <c r="R25" s="37">
        <v>5394</v>
      </c>
      <c r="S25" s="37">
        <v>0</v>
      </c>
      <c r="T25" s="37">
        <v>7299.3340900000003</v>
      </c>
      <c r="U25" s="42">
        <v>2.3440000000000001E-4</v>
      </c>
      <c r="V25" s="42">
        <v>1.7073194878041539E-2</v>
      </c>
      <c r="W25" s="42">
        <v>3.2117999999999999E-3</v>
      </c>
    </row>
    <row r="26" spans="1:23">
      <c r="A26" s="34">
        <v>392</v>
      </c>
      <c r="B26" s="34">
        <v>392</v>
      </c>
      <c r="C26" s="34" t="s">
        <v>1273</v>
      </c>
      <c r="D26" s="34" t="s">
        <v>1294</v>
      </c>
      <c r="E26" s="41" t="s">
        <v>729</v>
      </c>
      <c r="F26" s="34" t="s">
        <v>1295</v>
      </c>
      <c r="G26" s="34" t="s">
        <v>1296</v>
      </c>
      <c r="H26" s="34" t="s">
        <v>204</v>
      </c>
      <c r="I26" s="34" t="s">
        <v>1267</v>
      </c>
      <c r="J26" s="34" t="s">
        <v>152</v>
      </c>
      <c r="K26" s="34" t="s">
        <v>153</v>
      </c>
      <c r="L26" s="34" t="s">
        <v>1119</v>
      </c>
      <c r="M26" s="34" t="s">
        <v>1268</v>
      </c>
      <c r="N26" s="34" t="s">
        <v>72</v>
      </c>
      <c r="O26" s="34" t="s">
        <v>78</v>
      </c>
      <c r="P26" s="45">
        <v>11775</v>
      </c>
      <c r="Q26" s="37">
        <v>3.3719999999999999</v>
      </c>
      <c r="R26" s="37">
        <v>9518</v>
      </c>
      <c r="S26" s="37">
        <v>0</v>
      </c>
      <c r="T26" s="37">
        <v>3779.1504500000001</v>
      </c>
      <c r="U26" s="42">
        <v>3.7409999999999999E-4</v>
      </c>
      <c r="V26" s="42">
        <v>8.8394973481507964E-3</v>
      </c>
      <c r="W26" s="42">
        <v>1.6628999999999999E-3</v>
      </c>
    </row>
    <row r="27" spans="1:23">
      <c r="A27" s="34">
        <v>392</v>
      </c>
      <c r="B27" s="34">
        <v>392</v>
      </c>
      <c r="C27" s="34" t="s">
        <v>1297</v>
      </c>
      <c r="D27" s="34" t="s">
        <v>1298</v>
      </c>
      <c r="E27" s="41" t="s">
        <v>729</v>
      </c>
      <c r="F27" s="34" t="s">
        <v>1299</v>
      </c>
      <c r="G27" s="34" t="s">
        <v>1300</v>
      </c>
      <c r="H27" s="34" t="s">
        <v>204</v>
      </c>
      <c r="I27" s="34" t="s">
        <v>1224</v>
      </c>
      <c r="J27" s="34" t="s">
        <v>152</v>
      </c>
      <c r="K27" s="34" t="s">
        <v>1129</v>
      </c>
      <c r="L27" s="34" t="s">
        <v>1112</v>
      </c>
      <c r="M27" s="34" t="s">
        <v>1258</v>
      </c>
      <c r="N27" s="34" t="s">
        <v>72</v>
      </c>
      <c r="O27" s="34" t="s">
        <v>78</v>
      </c>
      <c r="P27" s="45">
        <v>46606</v>
      </c>
      <c r="Q27" s="37">
        <v>3.3719999999999999</v>
      </c>
      <c r="R27" s="37">
        <v>3433</v>
      </c>
      <c r="S27" s="37">
        <v>0</v>
      </c>
      <c r="T27" s="37">
        <v>5395.1459800000002</v>
      </c>
      <c r="U27" s="42">
        <v>2.4949999999999999E-4</v>
      </c>
      <c r="V27" s="42">
        <v>1.2619296214211137E-2</v>
      </c>
      <c r="W27" s="42">
        <v>2.3739E-3</v>
      </c>
    </row>
    <row r="28" spans="1:23">
      <c r="A28" s="34">
        <v>392</v>
      </c>
      <c r="B28" s="34">
        <v>392</v>
      </c>
      <c r="C28" s="34" t="s">
        <v>1273</v>
      </c>
      <c r="D28" s="34" t="s">
        <v>1301</v>
      </c>
      <c r="E28" s="41" t="s">
        <v>729</v>
      </c>
      <c r="F28" s="34" t="s">
        <v>1302</v>
      </c>
      <c r="G28" s="34" t="s">
        <v>1303</v>
      </c>
      <c r="H28" s="34" t="s">
        <v>204</v>
      </c>
      <c r="I28" s="34" t="s">
        <v>1267</v>
      </c>
      <c r="J28" s="34" t="s">
        <v>152</v>
      </c>
      <c r="K28" s="34" t="s">
        <v>153</v>
      </c>
      <c r="L28" s="34" t="s">
        <v>1119</v>
      </c>
      <c r="M28" s="34" t="s">
        <v>1268</v>
      </c>
      <c r="N28" s="34" t="s">
        <v>72</v>
      </c>
      <c r="O28" s="34" t="s">
        <v>78</v>
      </c>
      <c r="P28" s="45">
        <v>550000</v>
      </c>
      <c r="Q28" s="37">
        <v>3.3719999999999999</v>
      </c>
      <c r="R28" s="37">
        <v>614.4</v>
      </c>
      <c r="S28" s="37">
        <v>0</v>
      </c>
      <c r="T28" s="37">
        <v>11394.662399999999</v>
      </c>
      <c r="U28" s="42">
        <v>6.6620000000000004E-4</v>
      </c>
      <c r="V28" s="42">
        <v>2.66521920043424E-2</v>
      </c>
      <c r="W28" s="42">
        <v>5.0137999999999997E-3</v>
      </c>
    </row>
    <row r="29" spans="1:23">
      <c r="A29" s="34">
        <v>392</v>
      </c>
      <c r="B29" s="34">
        <v>392</v>
      </c>
      <c r="C29" s="34" t="s">
        <v>1273</v>
      </c>
      <c r="D29" s="34" t="s">
        <v>1304</v>
      </c>
      <c r="E29" s="41" t="s">
        <v>729</v>
      </c>
      <c r="F29" s="34" t="s">
        <v>1305</v>
      </c>
      <c r="G29" s="34" t="s">
        <v>1306</v>
      </c>
      <c r="H29" s="34" t="s">
        <v>204</v>
      </c>
      <c r="I29" s="34" t="s">
        <v>1267</v>
      </c>
      <c r="J29" s="34" t="s">
        <v>152</v>
      </c>
      <c r="K29" s="34" t="s">
        <v>153</v>
      </c>
      <c r="L29" s="34" t="s">
        <v>1119</v>
      </c>
      <c r="M29" s="34" t="s">
        <v>1268</v>
      </c>
      <c r="N29" s="34" t="s">
        <v>72</v>
      </c>
      <c r="O29" s="34" t="s">
        <v>78</v>
      </c>
      <c r="P29" s="45">
        <v>530650</v>
      </c>
      <c r="Q29" s="37">
        <v>3.3719999999999999</v>
      </c>
      <c r="R29" s="37">
        <v>608.5</v>
      </c>
      <c r="S29" s="37">
        <v>0</v>
      </c>
      <c r="T29" s="37">
        <v>10888.2057</v>
      </c>
      <c r="U29" s="42">
        <v>8.5519999999999997E-4</v>
      </c>
      <c r="V29" s="42">
        <v>2.5467592359722294E-2</v>
      </c>
      <c r="W29" s="42">
        <v>4.7910000000000001E-3</v>
      </c>
    </row>
    <row r="30" spans="1:23">
      <c r="A30" s="34">
        <v>392</v>
      </c>
      <c r="B30" s="34">
        <v>392</v>
      </c>
      <c r="C30" s="34" t="s">
        <v>1307</v>
      </c>
      <c r="D30" s="34" t="s">
        <v>1308</v>
      </c>
      <c r="E30" s="41" t="s">
        <v>729</v>
      </c>
      <c r="F30" s="34" t="s">
        <v>1309</v>
      </c>
      <c r="G30" s="34" t="s">
        <v>1310</v>
      </c>
      <c r="H30" s="34" t="s">
        <v>204</v>
      </c>
      <c r="I30" s="34" t="s">
        <v>1224</v>
      </c>
      <c r="J30" s="34" t="s">
        <v>152</v>
      </c>
      <c r="K30" s="34" t="s">
        <v>1293</v>
      </c>
      <c r="L30" s="34" t="s">
        <v>1062</v>
      </c>
      <c r="M30" s="34" t="s">
        <v>1258</v>
      </c>
      <c r="N30" s="34" t="s">
        <v>72</v>
      </c>
      <c r="O30" s="34" t="s">
        <v>85</v>
      </c>
      <c r="P30" s="45">
        <v>16779</v>
      </c>
      <c r="Q30" s="37">
        <v>3.9552</v>
      </c>
      <c r="R30" s="37">
        <v>25882</v>
      </c>
      <c r="S30" s="37">
        <v>0</v>
      </c>
      <c r="T30" s="37">
        <v>17176.408329999998</v>
      </c>
      <c r="U30" s="42">
        <v>3.59E-4</v>
      </c>
      <c r="V30" s="42">
        <v>4.017568794729362E-2</v>
      </c>
      <c r="W30" s="42">
        <v>7.5579000000000002E-3</v>
      </c>
    </row>
    <row r="31" spans="1:23">
      <c r="A31" s="34">
        <v>392</v>
      </c>
      <c r="B31" s="34">
        <v>392</v>
      </c>
      <c r="C31" s="34" t="s">
        <v>1311</v>
      </c>
      <c r="D31" s="34" t="s">
        <v>1312</v>
      </c>
      <c r="E31" s="41" t="s">
        <v>729</v>
      </c>
      <c r="F31" s="34" t="s">
        <v>1313</v>
      </c>
      <c r="G31" s="34" t="s">
        <v>1314</v>
      </c>
      <c r="H31" s="34" t="s">
        <v>204</v>
      </c>
      <c r="I31" s="34" t="s">
        <v>1224</v>
      </c>
      <c r="J31" s="34" t="s">
        <v>152</v>
      </c>
      <c r="K31" s="34" t="s">
        <v>153</v>
      </c>
      <c r="L31" s="34" t="s">
        <v>154</v>
      </c>
      <c r="M31" s="34" t="s">
        <v>1258</v>
      </c>
      <c r="N31" s="34" t="s">
        <v>72</v>
      </c>
      <c r="O31" s="34" t="s">
        <v>78</v>
      </c>
      <c r="P31" s="45">
        <v>41570</v>
      </c>
      <c r="Q31" s="37">
        <v>3.3719999999999999</v>
      </c>
      <c r="R31" s="37">
        <v>4358</v>
      </c>
      <c r="S31" s="37">
        <v>3.4597000000000002</v>
      </c>
      <c r="T31" s="37">
        <v>6120.4508999999998</v>
      </c>
      <c r="U31" s="42">
        <v>2.106E-4</v>
      </c>
      <c r="V31" s="42">
        <v>1.431579570526129E-2</v>
      </c>
      <c r="W31" s="42">
        <v>2.6930999999999999E-3</v>
      </c>
    </row>
    <row r="32" spans="1:23">
      <c r="A32" s="34">
        <v>392</v>
      </c>
      <c r="B32" s="34">
        <v>392</v>
      </c>
      <c r="C32" s="34" t="s">
        <v>1307</v>
      </c>
      <c r="D32" s="34" t="s">
        <v>1315</v>
      </c>
      <c r="E32" s="41" t="s">
        <v>729</v>
      </c>
      <c r="F32" s="34" t="s">
        <v>1316</v>
      </c>
      <c r="G32" s="34" t="s">
        <v>1317</v>
      </c>
      <c r="H32" s="34" t="s">
        <v>204</v>
      </c>
      <c r="I32" s="34" t="s">
        <v>1224</v>
      </c>
      <c r="J32" s="34" t="s">
        <v>152</v>
      </c>
      <c r="K32" s="34" t="s">
        <v>153</v>
      </c>
      <c r="L32" s="34" t="s">
        <v>1119</v>
      </c>
      <c r="M32" s="34" t="s">
        <v>1258</v>
      </c>
      <c r="N32" s="34" t="s">
        <v>72</v>
      </c>
      <c r="O32" s="34" t="s">
        <v>78</v>
      </c>
      <c r="P32" s="45">
        <v>6599</v>
      </c>
      <c r="Q32" s="37">
        <v>3.3719999999999999</v>
      </c>
      <c r="R32" s="37">
        <v>44471</v>
      </c>
      <c r="S32" s="37">
        <v>0</v>
      </c>
      <c r="T32" s="37">
        <v>9895.6104200000009</v>
      </c>
      <c r="U32" s="42">
        <v>2.519E-4</v>
      </c>
      <c r="V32" s="42">
        <v>2.3145893056232086E-2</v>
      </c>
      <c r="W32" s="42">
        <v>4.3541999999999999E-3</v>
      </c>
    </row>
    <row r="33" spans="1:23">
      <c r="A33" s="34">
        <v>392</v>
      </c>
      <c r="B33" s="34">
        <v>392</v>
      </c>
      <c r="C33" s="34" t="s">
        <v>1318</v>
      </c>
      <c r="D33" s="34" t="s">
        <v>1319</v>
      </c>
      <c r="E33" s="41" t="s">
        <v>729</v>
      </c>
      <c r="F33" s="34" t="s">
        <v>1320</v>
      </c>
      <c r="G33" s="34" t="s">
        <v>1321</v>
      </c>
      <c r="H33" s="34" t="s">
        <v>204</v>
      </c>
      <c r="I33" s="34" t="s">
        <v>1224</v>
      </c>
      <c r="J33" s="34" t="s">
        <v>152</v>
      </c>
      <c r="K33" s="34" t="s">
        <v>153</v>
      </c>
      <c r="L33" s="34" t="s">
        <v>1112</v>
      </c>
      <c r="M33" s="34" t="s">
        <v>1258</v>
      </c>
      <c r="N33" s="34" t="s">
        <v>72</v>
      </c>
      <c r="O33" s="34" t="s">
        <v>78</v>
      </c>
      <c r="P33" s="45">
        <v>17143</v>
      </c>
      <c r="Q33" s="37">
        <v>3.3719999999999999</v>
      </c>
      <c r="R33" s="37">
        <v>3269</v>
      </c>
      <c r="S33" s="37">
        <v>0</v>
      </c>
      <c r="T33" s="37">
        <v>1889.68454</v>
      </c>
      <c r="U33" s="42">
        <v>1.3994000000000001E-3</v>
      </c>
      <c r="V33" s="42">
        <v>4.4199986740003985E-3</v>
      </c>
      <c r="W33" s="42">
        <v>8.3149999999999999E-4</v>
      </c>
    </row>
    <row r="34" spans="1:23">
      <c r="A34" s="34">
        <v>392</v>
      </c>
      <c r="B34" s="34">
        <v>392</v>
      </c>
      <c r="C34" s="34" t="s">
        <v>1259</v>
      </c>
      <c r="D34" s="34" t="s">
        <v>1322</v>
      </c>
      <c r="E34" s="41" t="s">
        <v>729</v>
      </c>
      <c r="F34" s="34" t="s">
        <v>1323</v>
      </c>
      <c r="G34" s="34" t="s">
        <v>1324</v>
      </c>
      <c r="H34" s="34" t="s">
        <v>204</v>
      </c>
      <c r="I34" s="34" t="s">
        <v>1224</v>
      </c>
      <c r="J34" s="34" t="s">
        <v>152</v>
      </c>
      <c r="K34" s="34" t="s">
        <v>153</v>
      </c>
      <c r="L34" s="34" t="s">
        <v>1068</v>
      </c>
      <c r="M34" s="34" t="s">
        <v>1258</v>
      </c>
      <c r="N34" s="34" t="s">
        <v>72</v>
      </c>
      <c r="O34" s="34" t="s">
        <v>78</v>
      </c>
      <c r="P34" s="45">
        <v>11116</v>
      </c>
      <c r="Q34" s="37">
        <v>3.3719999999999999</v>
      </c>
      <c r="R34" s="37">
        <v>5996</v>
      </c>
      <c r="S34" s="37">
        <v>0</v>
      </c>
      <c r="T34" s="37">
        <v>2247.4897900000001</v>
      </c>
      <c r="U34" s="42">
        <v>9.209E-4</v>
      </c>
      <c r="V34" s="42">
        <v>5.2568984229304731E-3</v>
      </c>
      <c r="W34" s="42">
        <v>9.8890000000000002E-4</v>
      </c>
    </row>
    <row r="35" spans="1:23">
      <c r="A35" s="34">
        <v>392</v>
      </c>
      <c r="B35" s="34">
        <v>392</v>
      </c>
      <c r="C35" s="34" t="s">
        <v>1325</v>
      </c>
      <c r="D35" s="34" t="s">
        <v>1326</v>
      </c>
      <c r="E35" s="41" t="s">
        <v>729</v>
      </c>
      <c r="F35" s="34" t="s">
        <v>1327</v>
      </c>
      <c r="G35" s="34" t="s">
        <v>1328</v>
      </c>
      <c r="H35" s="34" t="s">
        <v>204</v>
      </c>
      <c r="I35" s="34" t="s">
        <v>1224</v>
      </c>
      <c r="J35" s="34" t="s">
        <v>152</v>
      </c>
      <c r="K35" s="34" t="s">
        <v>1329</v>
      </c>
      <c r="L35" s="34" t="s">
        <v>1119</v>
      </c>
      <c r="M35" s="34" t="s">
        <v>1258</v>
      </c>
      <c r="N35" s="34" t="s">
        <v>72</v>
      </c>
      <c r="O35" s="34" t="s">
        <v>78</v>
      </c>
      <c r="P35" s="45">
        <v>91126</v>
      </c>
      <c r="Q35" s="37">
        <v>3.3719999999999999</v>
      </c>
      <c r="R35" s="37">
        <v>6036</v>
      </c>
      <c r="S35" s="37">
        <v>0</v>
      </c>
      <c r="T35" s="37">
        <v>18547.23199</v>
      </c>
      <c r="U35" s="42">
        <v>2.2740999999999998E-3</v>
      </c>
      <c r="V35" s="42">
        <v>4.3382086985373908E-2</v>
      </c>
      <c r="W35" s="42">
        <v>8.1610999999999993E-3</v>
      </c>
    </row>
    <row r="36" spans="1:23">
      <c r="A36" s="34">
        <v>392</v>
      </c>
      <c r="B36" s="34">
        <v>392</v>
      </c>
      <c r="C36" s="34" t="s">
        <v>1269</v>
      </c>
      <c r="D36" s="34" t="s">
        <v>1330</v>
      </c>
      <c r="E36" s="41" t="s">
        <v>729</v>
      </c>
      <c r="F36" s="34" t="s">
        <v>1331</v>
      </c>
      <c r="G36" s="34" t="s">
        <v>1332</v>
      </c>
      <c r="H36" s="34" t="s">
        <v>204</v>
      </c>
      <c r="I36" s="34" t="s">
        <v>1267</v>
      </c>
      <c r="J36" s="34" t="s">
        <v>152</v>
      </c>
      <c r="K36" s="34" t="s">
        <v>153</v>
      </c>
      <c r="L36" s="34" t="s">
        <v>1119</v>
      </c>
      <c r="M36" s="34" t="s">
        <v>1268</v>
      </c>
      <c r="N36" s="34" t="s">
        <v>72</v>
      </c>
      <c r="O36" s="34" t="s">
        <v>78</v>
      </c>
      <c r="P36" s="45">
        <v>160000</v>
      </c>
      <c r="Q36" s="37">
        <v>3.3719999999999999</v>
      </c>
      <c r="R36" s="37">
        <v>1125.9000000000001</v>
      </c>
      <c r="S36" s="37">
        <v>0</v>
      </c>
      <c r="T36" s="37">
        <v>6074.45568</v>
      </c>
      <c r="U36" s="42">
        <v>1.0057699999999999E-2</v>
      </c>
      <c r="V36" s="42">
        <v>1.420819573754128E-2</v>
      </c>
      <c r="W36" s="42">
        <v>2.6729000000000002E-3</v>
      </c>
    </row>
    <row r="37" spans="1:23">
      <c r="A37" s="34">
        <v>392</v>
      </c>
      <c r="B37" s="34">
        <v>1316</v>
      </c>
      <c r="C37" s="34" t="s">
        <v>1221</v>
      </c>
      <c r="D37" s="34">
        <v>510938608</v>
      </c>
      <c r="E37" s="41" t="s">
        <v>1209</v>
      </c>
      <c r="F37" s="34" t="s">
        <v>1333</v>
      </c>
      <c r="G37" s="34" t="s">
        <v>1334</v>
      </c>
      <c r="H37" s="34" t="s">
        <v>204</v>
      </c>
      <c r="I37" s="34" t="s">
        <v>1212</v>
      </c>
      <c r="J37" s="34" t="s">
        <v>71</v>
      </c>
      <c r="K37" s="34" t="s">
        <v>71</v>
      </c>
      <c r="L37" s="34" t="s">
        <v>107</v>
      </c>
      <c r="M37" s="34" t="s">
        <v>1216</v>
      </c>
      <c r="N37" s="34" t="s">
        <v>72</v>
      </c>
      <c r="O37" s="34" t="s">
        <v>75</v>
      </c>
      <c r="P37" s="45">
        <v>4439.2</v>
      </c>
      <c r="Q37" s="37">
        <v>1</v>
      </c>
      <c r="R37" s="37">
        <v>4200.04</v>
      </c>
      <c r="S37" s="37">
        <v>0</v>
      </c>
      <c r="T37" s="37">
        <v>186.44817</v>
      </c>
      <c r="U37" s="42">
        <v>1.931E-4</v>
      </c>
      <c r="V37" s="42">
        <v>0.4523761</v>
      </c>
      <c r="W37" s="42">
        <v>4.5256999999999997E-3</v>
      </c>
    </row>
    <row r="38" spans="1:23">
      <c r="A38" s="34">
        <v>392</v>
      </c>
      <c r="B38" s="34">
        <v>1316</v>
      </c>
      <c r="C38" s="34" t="s">
        <v>1273</v>
      </c>
      <c r="D38" s="34" t="s">
        <v>1304</v>
      </c>
      <c r="E38" s="41" t="s">
        <v>729</v>
      </c>
      <c r="F38" s="34" t="s">
        <v>1305</v>
      </c>
      <c r="G38" s="34" t="s">
        <v>1306</v>
      </c>
      <c r="H38" s="34" t="s">
        <v>204</v>
      </c>
      <c r="I38" s="34" t="s">
        <v>1267</v>
      </c>
      <c r="J38" s="34" t="s">
        <v>152</v>
      </c>
      <c r="K38" s="34" t="s">
        <v>153</v>
      </c>
      <c r="L38" s="34" t="s">
        <v>1119</v>
      </c>
      <c r="M38" s="34" t="s">
        <v>1268</v>
      </c>
      <c r="N38" s="34" t="s">
        <v>72</v>
      </c>
      <c r="O38" s="34" t="s">
        <v>78</v>
      </c>
      <c r="P38" s="45">
        <v>11000</v>
      </c>
      <c r="Q38" s="37">
        <v>3.3719999999999999</v>
      </c>
      <c r="R38" s="37">
        <v>608.5</v>
      </c>
      <c r="S38" s="37">
        <v>0</v>
      </c>
      <c r="T38" s="37">
        <v>225.70482000000001</v>
      </c>
      <c r="U38" s="42">
        <v>1.77E-5</v>
      </c>
      <c r="V38" s="42">
        <v>0.54762390000000005</v>
      </c>
      <c r="W38" s="42">
        <v>5.4786000000000001E-3</v>
      </c>
    </row>
    <row r="39" spans="1:23">
      <c r="A39" s="34">
        <v>392</v>
      </c>
      <c r="B39" s="34">
        <v>1317</v>
      </c>
      <c r="C39" s="34" t="s">
        <v>1208</v>
      </c>
      <c r="D39" s="34">
        <v>511776783</v>
      </c>
      <c r="E39" s="41" t="s">
        <v>1209</v>
      </c>
      <c r="F39" s="34" t="s">
        <v>1217</v>
      </c>
      <c r="G39" s="34" t="s">
        <v>1218</v>
      </c>
      <c r="H39" s="34" t="s">
        <v>204</v>
      </c>
      <c r="I39" s="34" t="s">
        <v>1219</v>
      </c>
      <c r="J39" s="34" t="s">
        <v>71</v>
      </c>
      <c r="K39" s="34" t="s">
        <v>71</v>
      </c>
      <c r="L39" s="34" t="s">
        <v>107</v>
      </c>
      <c r="M39" s="34" t="s">
        <v>1220</v>
      </c>
      <c r="N39" s="34" t="s">
        <v>72</v>
      </c>
      <c r="O39" s="34" t="s">
        <v>75</v>
      </c>
      <c r="P39" s="45">
        <v>13227</v>
      </c>
      <c r="Q39" s="37">
        <v>1</v>
      </c>
      <c r="R39" s="37">
        <v>3032</v>
      </c>
      <c r="S39" s="37">
        <v>0</v>
      </c>
      <c r="T39" s="37">
        <v>401.04264000000001</v>
      </c>
      <c r="U39" s="42">
        <v>1.8139999999999999E-4</v>
      </c>
      <c r="V39" s="42">
        <v>2.3245399999999996E-2</v>
      </c>
      <c r="W39" s="42">
        <v>9.7918999999999992E-3</v>
      </c>
    </row>
    <row r="40" spans="1:23">
      <c r="A40" s="34">
        <v>392</v>
      </c>
      <c r="B40" s="34">
        <v>1317</v>
      </c>
      <c r="C40" s="34" t="s">
        <v>1208</v>
      </c>
      <c r="D40" s="34">
        <v>511776783</v>
      </c>
      <c r="E40" s="41" t="s">
        <v>1209</v>
      </c>
      <c r="F40" s="34" t="s">
        <v>1335</v>
      </c>
      <c r="G40" s="34" t="s">
        <v>1336</v>
      </c>
      <c r="H40" s="34" t="s">
        <v>204</v>
      </c>
      <c r="I40" s="34" t="s">
        <v>1224</v>
      </c>
      <c r="J40" s="34" t="s">
        <v>71</v>
      </c>
      <c r="K40" s="34" t="s">
        <v>153</v>
      </c>
      <c r="L40" s="34" t="s">
        <v>107</v>
      </c>
      <c r="M40" s="34" t="s">
        <v>1225</v>
      </c>
      <c r="N40" s="34" t="s">
        <v>72</v>
      </c>
      <c r="O40" s="34" t="s">
        <v>75</v>
      </c>
      <c r="P40" s="45">
        <v>17325</v>
      </c>
      <c r="Q40" s="37">
        <v>1</v>
      </c>
      <c r="R40" s="37">
        <v>5943</v>
      </c>
      <c r="S40" s="37">
        <v>0</v>
      </c>
      <c r="T40" s="37">
        <v>1029.6247499999999</v>
      </c>
      <c r="U40" s="42">
        <v>9.3260000000000001E-4</v>
      </c>
      <c r="V40" s="42">
        <v>5.967949999999999E-2</v>
      </c>
      <c r="W40" s="42">
        <v>2.5139499999999999E-2</v>
      </c>
    </row>
    <row r="41" spans="1:23">
      <c r="A41" s="34">
        <v>392</v>
      </c>
      <c r="B41" s="34">
        <v>1317</v>
      </c>
      <c r="C41" s="34" t="s">
        <v>1208</v>
      </c>
      <c r="D41" s="34">
        <v>511776783</v>
      </c>
      <c r="E41" s="41" t="s">
        <v>1209</v>
      </c>
      <c r="F41" s="34" t="s">
        <v>1226</v>
      </c>
      <c r="G41" s="34" t="s">
        <v>1227</v>
      </c>
      <c r="H41" s="34" t="s">
        <v>204</v>
      </c>
      <c r="I41" s="34" t="s">
        <v>1224</v>
      </c>
      <c r="J41" s="34" t="s">
        <v>71</v>
      </c>
      <c r="K41" s="34" t="s">
        <v>1193</v>
      </c>
      <c r="L41" s="34" t="s">
        <v>107</v>
      </c>
      <c r="M41" s="34" t="s">
        <v>1228</v>
      </c>
      <c r="N41" s="34" t="s">
        <v>72</v>
      </c>
      <c r="O41" s="34" t="s">
        <v>75</v>
      </c>
      <c r="P41" s="45">
        <v>1086</v>
      </c>
      <c r="Q41" s="37">
        <v>1</v>
      </c>
      <c r="R41" s="37">
        <v>20650</v>
      </c>
      <c r="S41" s="37">
        <v>0</v>
      </c>
      <c r="T41" s="37">
        <v>224.25899999999999</v>
      </c>
      <c r="U41" s="42">
        <v>2.8061000000000002E-3</v>
      </c>
      <c r="V41" s="42">
        <v>1.2998599999999997E-2</v>
      </c>
      <c r="W41" s="42">
        <v>5.4755999999999997E-3</v>
      </c>
    </row>
    <row r="42" spans="1:23">
      <c r="A42" s="34">
        <v>392</v>
      </c>
      <c r="B42" s="34">
        <v>1317</v>
      </c>
      <c r="C42" s="34" t="s">
        <v>1235</v>
      </c>
      <c r="D42" s="34">
        <v>511303661</v>
      </c>
      <c r="E42" s="41" t="s">
        <v>1209</v>
      </c>
      <c r="F42" s="34" t="s">
        <v>1238</v>
      </c>
      <c r="G42" s="34" t="s">
        <v>1239</v>
      </c>
      <c r="H42" s="34" t="s">
        <v>204</v>
      </c>
      <c r="I42" s="34" t="s">
        <v>1224</v>
      </c>
      <c r="J42" s="34" t="s">
        <v>71</v>
      </c>
      <c r="K42" s="34" t="s">
        <v>153</v>
      </c>
      <c r="L42" s="34" t="s">
        <v>107</v>
      </c>
      <c r="M42" s="34" t="s">
        <v>1225</v>
      </c>
      <c r="N42" s="34" t="s">
        <v>72</v>
      </c>
      <c r="O42" s="34" t="s">
        <v>75</v>
      </c>
      <c r="P42" s="45">
        <v>2631</v>
      </c>
      <c r="Q42" s="37">
        <v>1</v>
      </c>
      <c r="R42" s="37">
        <v>7820</v>
      </c>
      <c r="S42" s="37">
        <v>0</v>
      </c>
      <c r="T42" s="37">
        <v>205.74420000000001</v>
      </c>
      <c r="U42" s="42">
        <v>1.2300000000000001E-4</v>
      </c>
      <c r="V42" s="42">
        <v>1.1925399999999996E-2</v>
      </c>
      <c r="W42" s="42">
        <v>5.0235000000000002E-3</v>
      </c>
    </row>
    <row r="43" spans="1:23">
      <c r="A43" s="34">
        <v>392</v>
      </c>
      <c r="B43" s="34">
        <v>1317</v>
      </c>
      <c r="C43" s="34" t="s">
        <v>1244</v>
      </c>
      <c r="D43" s="34">
        <v>514884485</v>
      </c>
      <c r="E43" s="41" t="s">
        <v>1209</v>
      </c>
      <c r="F43" s="34" t="s">
        <v>1245</v>
      </c>
      <c r="G43" s="34" t="s">
        <v>1246</v>
      </c>
      <c r="H43" s="34" t="s">
        <v>204</v>
      </c>
      <c r="I43" s="34" t="s">
        <v>1224</v>
      </c>
      <c r="J43" s="34" t="s">
        <v>71</v>
      </c>
      <c r="K43" s="34" t="s">
        <v>153</v>
      </c>
      <c r="L43" s="34" t="s">
        <v>107</v>
      </c>
      <c r="M43" s="34" t="s">
        <v>1225</v>
      </c>
      <c r="N43" s="34" t="s">
        <v>72</v>
      </c>
      <c r="O43" s="34" t="s">
        <v>75</v>
      </c>
      <c r="P43" s="45">
        <v>4971</v>
      </c>
      <c r="Q43" s="37">
        <v>1</v>
      </c>
      <c r="R43" s="37">
        <v>9600</v>
      </c>
      <c r="S43" s="37">
        <v>0</v>
      </c>
      <c r="T43" s="37">
        <v>477.21600000000001</v>
      </c>
      <c r="U43" s="42">
        <v>2.12E-4</v>
      </c>
      <c r="V43" s="42">
        <v>2.7660599999999994E-2</v>
      </c>
      <c r="W43" s="42">
        <v>1.16518E-2</v>
      </c>
    </row>
    <row r="44" spans="1:23">
      <c r="A44" s="34">
        <v>392</v>
      </c>
      <c r="B44" s="34">
        <v>1317</v>
      </c>
      <c r="C44" s="34" t="s">
        <v>1269</v>
      </c>
      <c r="D44" s="34" t="s">
        <v>1337</v>
      </c>
      <c r="E44" s="41" t="s">
        <v>729</v>
      </c>
      <c r="F44" s="34" t="s">
        <v>1338</v>
      </c>
      <c r="G44" s="34" t="s">
        <v>1339</v>
      </c>
      <c r="H44" s="34" t="s">
        <v>204</v>
      </c>
      <c r="I44" s="34" t="s">
        <v>1224</v>
      </c>
      <c r="J44" s="34" t="s">
        <v>152</v>
      </c>
      <c r="K44" s="34" t="s">
        <v>153</v>
      </c>
      <c r="L44" s="34" t="s">
        <v>1068</v>
      </c>
      <c r="M44" s="34" t="s">
        <v>1258</v>
      </c>
      <c r="N44" s="34" t="s">
        <v>72</v>
      </c>
      <c r="O44" s="34" t="s">
        <v>78</v>
      </c>
      <c r="P44" s="45">
        <v>398</v>
      </c>
      <c r="Q44" s="37">
        <v>3.3719999999999999</v>
      </c>
      <c r="R44" s="37">
        <v>8293</v>
      </c>
      <c r="S44" s="37">
        <v>0</v>
      </c>
      <c r="T44" s="37">
        <v>111.2967</v>
      </c>
      <c r="U44" s="42">
        <v>6.7000000000000002E-6</v>
      </c>
      <c r="V44" s="42">
        <v>6.4509999999999984E-3</v>
      </c>
      <c r="W44" s="42">
        <v>2.7174E-3</v>
      </c>
    </row>
    <row r="45" spans="1:23">
      <c r="A45" s="34">
        <v>392</v>
      </c>
      <c r="B45" s="34">
        <v>1317</v>
      </c>
      <c r="C45" s="34" t="s">
        <v>1254</v>
      </c>
      <c r="D45" s="34" t="s">
        <v>1255</v>
      </c>
      <c r="E45" s="41" t="s">
        <v>729</v>
      </c>
      <c r="F45" s="34" t="s">
        <v>1256</v>
      </c>
      <c r="G45" s="34" t="s">
        <v>1257</v>
      </c>
      <c r="H45" s="34" t="s">
        <v>204</v>
      </c>
      <c r="I45" s="34" t="s">
        <v>1224</v>
      </c>
      <c r="J45" s="34" t="s">
        <v>152</v>
      </c>
      <c r="K45" s="34" t="s">
        <v>153</v>
      </c>
      <c r="L45" s="34" t="s">
        <v>1068</v>
      </c>
      <c r="M45" s="34" t="s">
        <v>1258</v>
      </c>
      <c r="N45" s="34" t="s">
        <v>72</v>
      </c>
      <c r="O45" s="34" t="s">
        <v>78</v>
      </c>
      <c r="P45" s="45">
        <v>231</v>
      </c>
      <c r="Q45" s="37">
        <v>3.3719999999999999</v>
      </c>
      <c r="R45" s="37">
        <v>27888</v>
      </c>
      <c r="S45" s="37">
        <v>0</v>
      </c>
      <c r="T45" s="37">
        <v>217.22855000000001</v>
      </c>
      <c r="U45" s="42">
        <v>2.3999999999999999E-6</v>
      </c>
      <c r="V45" s="42">
        <v>1.2591099999999996E-2</v>
      </c>
      <c r="W45" s="42">
        <v>5.3039000000000003E-3</v>
      </c>
    </row>
    <row r="46" spans="1:23">
      <c r="A46" s="34">
        <v>392</v>
      </c>
      <c r="B46" s="34">
        <v>1317</v>
      </c>
      <c r="C46" s="34" t="s">
        <v>1259</v>
      </c>
      <c r="D46" s="34" t="s">
        <v>1340</v>
      </c>
      <c r="E46" s="41" t="s">
        <v>729</v>
      </c>
      <c r="F46" s="34" t="s">
        <v>1341</v>
      </c>
      <c r="G46" s="34" t="s">
        <v>1342</v>
      </c>
      <c r="H46" s="34" t="s">
        <v>204</v>
      </c>
      <c r="I46" s="34" t="s">
        <v>1224</v>
      </c>
      <c r="J46" s="34" t="s">
        <v>152</v>
      </c>
      <c r="K46" s="34" t="s">
        <v>153</v>
      </c>
      <c r="L46" s="34" t="s">
        <v>1068</v>
      </c>
      <c r="M46" s="34" t="s">
        <v>1258</v>
      </c>
      <c r="N46" s="34" t="s">
        <v>72</v>
      </c>
      <c r="O46" s="34" t="s">
        <v>78</v>
      </c>
      <c r="P46" s="45">
        <v>297</v>
      </c>
      <c r="Q46" s="37">
        <v>3.3719999999999999</v>
      </c>
      <c r="R46" s="37">
        <v>18174</v>
      </c>
      <c r="S46" s="37">
        <v>0</v>
      </c>
      <c r="T46" s="37">
        <v>182.00970000000001</v>
      </c>
      <c r="U46" s="42">
        <v>6.9999999999999997E-7</v>
      </c>
      <c r="V46" s="42">
        <v>1.0549699999999999E-2</v>
      </c>
      <c r="W46" s="42">
        <v>4.444E-3</v>
      </c>
    </row>
    <row r="47" spans="1:23">
      <c r="A47" s="34">
        <v>392</v>
      </c>
      <c r="B47" s="34">
        <v>1317</v>
      </c>
      <c r="C47" s="34" t="s">
        <v>1259</v>
      </c>
      <c r="D47" s="34" t="s">
        <v>1260</v>
      </c>
      <c r="E47" s="41" t="s">
        <v>729</v>
      </c>
      <c r="F47" s="34" t="s">
        <v>1261</v>
      </c>
      <c r="G47" s="34" t="s">
        <v>1262</v>
      </c>
      <c r="H47" s="34" t="s">
        <v>204</v>
      </c>
      <c r="I47" s="34" t="s">
        <v>1224</v>
      </c>
      <c r="J47" s="34" t="s">
        <v>152</v>
      </c>
      <c r="K47" s="34" t="s">
        <v>153</v>
      </c>
      <c r="L47" s="34" t="s">
        <v>1068</v>
      </c>
      <c r="M47" s="34" t="s">
        <v>1258</v>
      </c>
      <c r="N47" s="34" t="s">
        <v>72</v>
      </c>
      <c r="O47" s="34" t="s">
        <v>78</v>
      </c>
      <c r="P47" s="45">
        <v>77</v>
      </c>
      <c r="Q47" s="37">
        <v>3.3719999999999999</v>
      </c>
      <c r="R47" s="37">
        <v>55164</v>
      </c>
      <c r="S47" s="37">
        <v>3.44E-2</v>
      </c>
      <c r="T47" s="37">
        <v>143.34626</v>
      </c>
      <c r="U47" s="42">
        <v>9.9999999999999995E-8</v>
      </c>
      <c r="V47" s="42">
        <v>8.3086999999999987E-3</v>
      </c>
      <c r="W47" s="42">
        <v>3.5000000000000001E-3</v>
      </c>
    </row>
    <row r="48" spans="1:23">
      <c r="A48" s="34">
        <v>392</v>
      </c>
      <c r="B48" s="34">
        <v>1317</v>
      </c>
      <c r="C48" s="34" t="s">
        <v>1269</v>
      </c>
      <c r="D48" s="34" t="s">
        <v>1270</v>
      </c>
      <c r="E48" s="41" t="s">
        <v>729</v>
      </c>
      <c r="F48" s="34" t="s">
        <v>1271</v>
      </c>
      <c r="G48" s="34" t="s">
        <v>1272</v>
      </c>
      <c r="H48" s="34" t="s">
        <v>204</v>
      </c>
      <c r="I48" s="34" t="s">
        <v>1224</v>
      </c>
      <c r="J48" s="34" t="s">
        <v>152</v>
      </c>
      <c r="K48" s="34" t="s">
        <v>153</v>
      </c>
      <c r="L48" s="34" t="s">
        <v>1068</v>
      </c>
      <c r="M48" s="34" t="s">
        <v>1258</v>
      </c>
      <c r="N48" s="34" t="s">
        <v>72</v>
      </c>
      <c r="O48" s="34" t="s">
        <v>78</v>
      </c>
      <c r="P48" s="45">
        <v>1790</v>
      </c>
      <c r="Q48" s="37">
        <v>3.3719999999999999</v>
      </c>
      <c r="R48" s="37">
        <v>61785</v>
      </c>
      <c r="S48" s="37">
        <v>2.1059999999999999</v>
      </c>
      <c r="T48" s="37">
        <v>3736.3699200000001</v>
      </c>
      <c r="U48" s="42">
        <v>1.7E-6</v>
      </c>
      <c r="V48" s="42">
        <v>0.21656879999999995</v>
      </c>
      <c r="W48" s="42">
        <v>9.1227900000000001E-2</v>
      </c>
    </row>
    <row r="49" spans="1:23">
      <c r="A49" s="34">
        <v>392</v>
      </c>
      <c r="B49" s="34">
        <v>1317</v>
      </c>
      <c r="C49" s="34" t="s">
        <v>1273</v>
      </c>
      <c r="D49" s="34" t="s">
        <v>1274</v>
      </c>
      <c r="E49" s="41" t="s">
        <v>729</v>
      </c>
      <c r="F49" s="34" t="s">
        <v>1275</v>
      </c>
      <c r="G49" s="34" t="s">
        <v>1276</v>
      </c>
      <c r="H49" s="34" t="s">
        <v>204</v>
      </c>
      <c r="I49" s="34" t="s">
        <v>1224</v>
      </c>
      <c r="J49" s="34" t="s">
        <v>152</v>
      </c>
      <c r="K49" s="34" t="s">
        <v>153</v>
      </c>
      <c r="L49" s="34" t="s">
        <v>1068</v>
      </c>
      <c r="M49" s="34" t="s">
        <v>1258</v>
      </c>
      <c r="N49" s="34" t="s">
        <v>72</v>
      </c>
      <c r="O49" s="34" t="s">
        <v>78</v>
      </c>
      <c r="P49" s="45">
        <v>228</v>
      </c>
      <c r="Q49" s="37">
        <v>3.3719999999999999</v>
      </c>
      <c r="R49" s="37">
        <v>16914</v>
      </c>
      <c r="S49" s="37">
        <v>0</v>
      </c>
      <c r="T49" s="37">
        <v>130.03753</v>
      </c>
      <c r="U49" s="42">
        <v>2.7800000000000001E-5</v>
      </c>
      <c r="V49" s="42">
        <v>7.5372999999999985E-3</v>
      </c>
      <c r="W49" s="42">
        <v>3.1749999999999999E-3</v>
      </c>
    </row>
    <row r="50" spans="1:23">
      <c r="A50" s="34">
        <v>392</v>
      </c>
      <c r="B50" s="34">
        <v>1317</v>
      </c>
      <c r="C50" s="34" t="s">
        <v>1273</v>
      </c>
      <c r="D50" s="34" t="s">
        <v>1343</v>
      </c>
      <c r="E50" s="41" t="s">
        <v>729</v>
      </c>
      <c r="F50" s="34" t="s">
        <v>1344</v>
      </c>
      <c r="G50" s="34" t="s">
        <v>1345</v>
      </c>
      <c r="H50" s="34" t="s">
        <v>204</v>
      </c>
      <c r="I50" s="34" t="s">
        <v>1224</v>
      </c>
      <c r="J50" s="34" t="s">
        <v>152</v>
      </c>
      <c r="K50" s="34" t="s">
        <v>153</v>
      </c>
      <c r="L50" s="34" t="s">
        <v>1062</v>
      </c>
      <c r="M50" s="34" t="s">
        <v>1258</v>
      </c>
      <c r="N50" s="34" t="s">
        <v>72</v>
      </c>
      <c r="O50" s="34" t="s">
        <v>78</v>
      </c>
      <c r="P50" s="45">
        <v>1546</v>
      </c>
      <c r="Q50" s="37">
        <v>3.3719999999999999</v>
      </c>
      <c r="R50" s="37">
        <v>6264</v>
      </c>
      <c r="S50" s="37">
        <v>0</v>
      </c>
      <c r="T50" s="37">
        <v>326.54933</v>
      </c>
      <c r="U50" s="42">
        <v>2.0999999999999999E-5</v>
      </c>
      <c r="V50" s="42">
        <v>1.8927599999999996E-2</v>
      </c>
      <c r="W50" s="42">
        <v>7.9731000000000003E-3</v>
      </c>
    </row>
    <row r="51" spans="1:23">
      <c r="A51" s="34">
        <v>392</v>
      </c>
      <c r="B51" s="34">
        <v>1317</v>
      </c>
      <c r="C51" s="34" t="s">
        <v>1269</v>
      </c>
      <c r="D51" s="34" t="s">
        <v>1277</v>
      </c>
      <c r="E51" s="41" t="s">
        <v>729</v>
      </c>
      <c r="F51" s="34" t="s">
        <v>1278</v>
      </c>
      <c r="G51" s="34" t="s">
        <v>1279</v>
      </c>
      <c r="H51" s="34" t="s">
        <v>204</v>
      </c>
      <c r="I51" s="34" t="s">
        <v>1224</v>
      </c>
      <c r="J51" s="34" t="s">
        <v>152</v>
      </c>
      <c r="K51" s="34" t="s">
        <v>153</v>
      </c>
      <c r="L51" s="34" t="s">
        <v>1068</v>
      </c>
      <c r="M51" s="34" t="s">
        <v>1258</v>
      </c>
      <c r="N51" s="34" t="s">
        <v>72</v>
      </c>
      <c r="O51" s="34" t="s">
        <v>78</v>
      </c>
      <c r="P51" s="45">
        <v>1427</v>
      </c>
      <c r="Q51" s="37">
        <v>3.3719999999999999</v>
      </c>
      <c r="R51" s="37">
        <v>14752</v>
      </c>
      <c r="S51" s="37">
        <v>0</v>
      </c>
      <c r="T51" s="37">
        <v>709.84321999999997</v>
      </c>
      <c r="U51" s="42">
        <v>9.5000000000000005E-6</v>
      </c>
      <c r="V51" s="42">
        <v>4.1144199999999992E-2</v>
      </c>
      <c r="W51" s="42">
        <v>1.7331699999999998E-2</v>
      </c>
    </row>
    <row r="52" spans="1:23">
      <c r="A52" s="34">
        <v>392</v>
      </c>
      <c r="B52" s="34">
        <v>1317</v>
      </c>
      <c r="C52" s="34" t="s">
        <v>1273</v>
      </c>
      <c r="D52" s="34" t="s">
        <v>1280</v>
      </c>
      <c r="E52" s="41" t="s">
        <v>729</v>
      </c>
      <c r="F52" s="34" t="s">
        <v>1281</v>
      </c>
      <c r="G52" s="34" t="s">
        <v>1282</v>
      </c>
      <c r="H52" s="34" t="s">
        <v>204</v>
      </c>
      <c r="I52" s="34" t="s">
        <v>1224</v>
      </c>
      <c r="J52" s="34" t="s">
        <v>152</v>
      </c>
      <c r="K52" s="34" t="s">
        <v>153</v>
      </c>
      <c r="L52" s="34" t="s">
        <v>1068</v>
      </c>
      <c r="M52" s="34" t="s">
        <v>1258</v>
      </c>
      <c r="N52" s="34" t="s">
        <v>72</v>
      </c>
      <c r="O52" s="34" t="s">
        <v>78</v>
      </c>
      <c r="P52" s="45">
        <v>575</v>
      </c>
      <c r="Q52" s="37">
        <v>3.3719999999999999</v>
      </c>
      <c r="R52" s="37">
        <v>21579</v>
      </c>
      <c r="S52" s="37">
        <v>0</v>
      </c>
      <c r="T52" s="37">
        <v>418.39523000000003</v>
      </c>
      <c r="U52" s="42">
        <v>1.9E-6</v>
      </c>
      <c r="V52" s="42">
        <v>2.4251199999999994E-2</v>
      </c>
      <c r="W52" s="42">
        <v>1.02156E-2</v>
      </c>
    </row>
    <row r="53" spans="1:23">
      <c r="A53" s="34">
        <v>392</v>
      </c>
      <c r="B53" s="34">
        <v>1317</v>
      </c>
      <c r="C53" s="34" t="s">
        <v>1273</v>
      </c>
      <c r="D53" s="34" t="s">
        <v>1283</v>
      </c>
      <c r="E53" s="41" t="s">
        <v>729</v>
      </c>
      <c r="F53" s="34" t="s">
        <v>1284</v>
      </c>
      <c r="G53" s="34" t="s">
        <v>1285</v>
      </c>
      <c r="H53" s="34" t="s">
        <v>204</v>
      </c>
      <c r="I53" s="34" t="s">
        <v>1224</v>
      </c>
      <c r="J53" s="34" t="s">
        <v>152</v>
      </c>
      <c r="K53" s="34" t="s">
        <v>153</v>
      </c>
      <c r="L53" s="34" t="s">
        <v>1068</v>
      </c>
      <c r="M53" s="34" t="s">
        <v>1258</v>
      </c>
      <c r="N53" s="34" t="s">
        <v>72</v>
      </c>
      <c r="O53" s="34" t="s">
        <v>78</v>
      </c>
      <c r="P53" s="45">
        <v>2644</v>
      </c>
      <c r="Q53" s="37">
        <v>3.3719999999999999</v>
      </c>
      <c r="R53" s="37">
        <v>10950</v>
      </c>
      <c r="S53" s="37">
        <v>0</v>
      </c>
      <c r="T53" s="37">
        <v>976.25468999999998</v>
      </c>
      <c r="U53" s="42">
        <v>2.37E-5</v>
      </c>
      <c r="V53" s="42">
        <v>5.6585999999999984E-2</v>
      </c>
      <c r="W53" s="42">
        <v>2.3836400000000001E-2</v>
      </c>
    </row>
    <row r="54" spans="1:23">
      <c r="A54" s="34">
        <v>392</v>
      </c>
      <c r="B54" s="34">
        <v>1317</v>
      </c>
      <c r="C54" s="34" t="s">
        <v>1273</v>
      </c>
      <c r="D54" s="34" t="s">
        <v>1346</v>
      </c>
      <c r="E54" s="41" t="s">
        <v>729</v>
      </c>
      <c r="F54" s="34" t="s">
        <v>1347</v>
      </c>
      <c r="G54" s="34" t="s">
        <v>1348</v>
      </c>
      <c r="H54" s="34" t="s">
        <v>204</v>
      </c>
      <c r="I54" s="34" t="s">
        <v>1224</v>
      </c>
      <c r="J54" s="34" t="s">
        <v>152</v>
      </c>
      <c r="K54" s="34" t="s">
        <v>153</v>
      </c>
      <c r="L54" s="34" t="s">
        <v>1068</v>
      </c>
      <c r="M54" s="34" t="s">
        <v>1258</v>
      </c>
      <c r="N54" s="34" t="s">
        <v>72</v>
      </c>
      <c r="O54" s="34" t="s">
        <v>78</v>
      </c>
      <c r="P54" s="45">
        <v>539</v>
      </c>
      <c r="Q54" s="37">
        <v>3.3719999999999999</v>
      </c>
      <c r="R54" s="37">
        <v>62090</v>
      </c>
      <c r="S54" s="37">
        <v>0</v>
      </c>
      <c r="T54" s="37">
        <v>1128.49071</v>
      </c>
      <c r="U54" s="42">
        <v>4.9999999999999998E-7</v>
      </c>
      <c r="V54" s="42">
        <v>6.5409999999999982E-2</v>
      </c>
      <c r="W54" s="42">
        <v>2.7553399999999999E-2</v>
      </c>
    </row>
    <row r="55" spans="1:23">
      <c r="A55" s="34">
        <v>392</v>
      </c>
      <c r="B55" s="34">
        <v>1317</v>
      </c>
      <c r="C55" s="34" t="s">
        <v>1286</v>
      </c>
      <c r="D55" s="34" t="s">
        <v>1287</v>
      </c>
      <c r="E55" s="41" t="s">
        <v>729</v>
      </c>
      <c r="F55" s="34" t="s">
        <v>1288</v>
      </c>
      <c r="G55" s="34" t="s">
        <v>1289</v>
      </c>
      <c r="H55" s="34" t="s">
        <v>204</v>
      </c>
      <c r="I55" s="34" t="s">
        <v>1224</v>
      </c>
      <c r="J55" s="34" t="s">
        <v>152</v>
      </c>
      <c r="K55" s="34" t="s">
        <v>153</v>
      </c>
      <c r="L55" s="34" t="s">
        <v>1068</v>
      </c>
      <c r="M55" s="34" t="s">
        <v>1258</v>
      </c>
      <c r="N55" s="34" t="s">
        <v>72</v>
      </c>
      <c r="O55" s="34" t="s">
        <v>78</v>
      </c>
      <c r="P55" s="45">
        <v>1438</v>
      </c>
      <c r="Q55" s="37">
        <v>3.3719999999999999</v>
      </c>
      <c r="R55" s="37">
        <v>56803</v>
      </c>
      <c r="S55" s="37">
        <v>0</v>
      </c>
      <c r="T55" s="37">
        <v>2754.3411099999998</v>
      </c>
      <c r="U55" s="42">
        <v>1.1000000000000001E-6</v>
      </c>
      <c r="V55" s="42">
        <v>0.15964809999999996</v>
      </c>
      <c r="W55" s="42">
        <v>6.7250500000000005E-2</v>
      </c>
    </row>
    <row r="56" spans="1:23">
      <c r="A56" s="34">
        <v>392</v>
      </c>
      <c r="B56" s="34">
        <v>1317</v>
      </c>
      <c r="C56" s="34" t="s">
        <v>1259</v>
      </c>
      <c r="D56" s="34" t="s">
        <v>1349</v>
      </c>
      <c r="E56" s="41" t="s">
        <v>729</v>
      </c>
      <c r="F56" s="34" t="s">
        <v>1350</v>
      </c>
      <c r="G56" s="34" t="s">
        <v>1351</v>
      </c>
      <c r="H56" s="34" t="s">
        <v>204</v>
      </c>
      <c r="I56" s="34" t="s">
        <v>1224</v>
      </c>
      <c r="J56" s="34" t="s">
        <v>152</v>
      </c>
      <c r="K56" s="34" t="s">
        <v>153</v>
      </c>
      <c r="L56" s="34" t="s">
        <v>1119</v>
      </c>
      <c r="M56" s="34" t="s">
        <v>1258</v>
      </c>
      <c r="N56" s="34" t="s">
        <v>72</v>
      </c>
      <c r="O56" s="34" t="s">
        <v>78</v>
      </c>
      <c r="P56" s="45">
        <v>96</v>
      </c>
      <c r="Q56" s="37">
        <v>3.3719999999999999</v>
      </c>
      <c r="R56" s="37">
        <v>122758</v>
      </c>
      <c r="S56" s="37">
        <v>0</v>
      </c>
      <c r="T56" s="37">
        <v>397.38236999999998</v>
      </c>
      <c r="U56" s="42">
        <v>3.7000000000000002E-6</v>
      </c>
      <c r="V56" s="42">
        <v>2.3033199999999997E-2</v>
      </c>
      <c r="W56" s="42">
        <v>9.7026000000000005E-3</v>
      </c>
    </row>
    <row r="57" spans="1:23">
      <c r="A57" s="34">
        <v>392</v>
      </c>
      <c r="B57" s="34">
        <v>1317</v>
      </c>
      <c r="C57" s="34" t="s">
        <v>1273</v>
      </c>
      <c r="D57" s="34" t="s">
        <v>1352</v>
      </c>
      <c r="E57" s="41" t="s">
        <v>729</v>
      </c>
      <c r="F57" s="34" t="s">
        <v>1353</v>
      </c>
      <c r="G57" s="34" t="s">
        <v>1354</v>
      </c>
      <c r="H57" s="34" t="s">
        <v>204</v>
      </c>
      <c r="I57" s="34" t="s">
        <v>1224</v>
      </c>
      <c r="J57" s="34" t="s">
        <v>152</v>
      </c>
      <c r="K57" s="34" t="s">
        <v>1355</v>
      </c>
      <c r="L57" s="34" t="s">
        <v>1068</v>
      </c>
      <c r="M57" s="34" t="s">
        <v>1258</v>
      </c>
      <c r="N57" s="34" t="s">
        <v>72</v>
      </c>
      <c r="O57" s="34" t="s">
        <v>78</v>
      </c>
      <c r="P57" s="45">
        <v>2351</v>
      </c>
      <c r="Q57" s="37">
        <v>3.3719999999999999</v>
      </c>
      <c r="R57" s="37">
        <v>5568</v>
      </c>
      <c r="S57" s="37">
        <v>0</v>
      </c>
      <c r="T57" s="37">
        <v>441.40719999999999</v>
      </c>
      <c r="U57" s="42">
        <v>1.29E-5</v>
      </c>
      <c r="V57" s="42">
        <v>2.5584999999999993E-2</v>
      </c>
      <c r="W57" s="42">
        <v>1.0777500000000001E-2</v>
      </c>
    </row>
    <row r="58" spans="1:23">
      <c r="A58" s="34">
        <v>392</v>
      </c>
      <c r="B58" s="34">
        <v>1317</v>
      </c>
      <c r="C58" s="34" t="s">
        <v>1297</v>
      </c>
      <c r="D58" s="34" t="s">
        <v>1298</v>
      </c>
      <c r="E58" s="41" t="s">
        <v>729</v>
      </c>
      <c r="F58" s="34" t="s">
        <v>1299</v>
      </c>
      <c r="G58" s="34" t="s">
        <v>1300</v>
      </c>
      <c r="H58" s="34" t="s">
        <v>204</v>
      </c>
      <c r="I58" s="34" t="s">
        <v>1224</v>
      </c>
      <c r="J58" s="34" t="s">
        <v>152</v>
      </c>
      <c r="K58" s="34" t="s">
        <v>1129</v>
      </c>
      <c r="L58" s="34" t="s">
        <v>1112</v>
      </c>
      <c r="M58" s="34" t="s">
        <v>1258</v>
      </c>
      <c r="N58" s="34" t="s">
        <v>72</v>
      </c>
      <c r="O58" s="34" t="s">
        <v>78</v>
      </c>
      <c r="P58" s="45">
        <v>1760</v>
      </c>
      <c r="Q58" s="37">
        <v>3.3719999999999999</v>
      </c>
      <c r="R58" s="37">
        <v>3433</v>
      </c>
      <c r="S58" s="37">
        <v>0</v>
      </c>
      <c r="T58" s="37">
        <v>203.73893000000001</v>
      </c>
      <c r="U58" s="42">
        <v>9.3999999999999998E-6</v>
      </c>
      <c r="V58" s="42">
        <v>1.1809199999999997E-2</v>
      </c>
      <c r="W58" s="42">
        <v>4.9744999999999998E-3</v>
      </c>
    </row>
    <row r="59" spans="1:23">
      <c r="A59" s="34">
        <v>392</v>
      </c>
      <c r="B59" s="34">
        <v>1317</v>
      </c>
      <c r="C59" s="34" t="s">
        <v>1286</v>
      </c>
      <c r="D59" s="34" t="s">
        <v>1356</v>
      </c>
      <c r="E59" s="41" t="s">
        <v>729</v>
      </c>
      <c r="F59" s="34" t="s">
        <v>1357</v>
      </c>
      <c r="G59" s="34" t="s">
        <v>1358</v>
      </c>
      <c r="H59" s="34" t="s">
        <v>204</v>
      </c>
      <c r="I59" s="34" t="s">
        <v>1224</v>
      </c>
      <c r="J59" s="34" t="s">
        <v>152</v>
      </c>
      <c r="K59" s="34" t="s">
        <v>246</v>
      </c>
      <c r="L59" s="34" t="s">
        <v>1119</v>
      </c>
      <c r="M59" s="34" t="s">
        <v>1258</v>
      </c>
      <c r="N59" s="34" t="s">
        <v>72</v>
      </c>
      <c r="O59" s="34" t="s">
        <v>84</v>
      </c>
      <c r="P59" s="45">
        <v>597</v>
      </c>
      <c r="Q59" s="37">
        <v>4.6235999999999997</v>
      </c>
      <c r="R59" s="37">
        <v>3294</v>
      </c>
      <c r="S59" s="37">
        <v>0.33529999999999999</v>
      </c>
      <c r="T59" s="37">
        <v>92.474500000000006</v>
      </c>
      <c r="U59" s="42">
        <v>1.2E-5</v>
      </c>
      <c r="V59" s="42">
        <v>5.3599999999999993E-3</v>
      </c>
      <c r="W59" s="42">
        <v>2.2579000000000002E-3</v>
      </c>
    </row>
    <row r="60" spans="1:23">
      <c r="A60" s="34">
        <v>392</v>
      </c>
      <c r="B60" s="34">
        <v>1317</v>
      </c>
      <c r="C60" s="34" t="s">
        <v>1359</v>
      </c>
      <c r="D60" s="34" t="s">
        <v>1360</v>
      </c>
      <c r="E60" s="41" t="s">
        <v>729</v>
      </c>
      <c r="F60" s="34" t="s">
        <v>1361</v>
      </c>
      <c r="G60" s="34" t="s">
        <v>1362</v>
      </c>
      <c r="H60" s="34" t="s">
        <v>204</v>
      </c>
      <c r="I60" s="34" t="s">
        <v>1224</v>
      </c>
      <c r="J60" s="34" t="s">
        <v>152</v>
      </c>
      <c r="K60" s="34" t="s">
        <v>1129</v>
      </c>
      <c r="L60" s="34" t="s">
        <v>1068</v>
      </c>
      <c r="M60" s="34" t="s">
        <v>1258</v>
      </c>
      <c r="N60" s="34" t="s">
        <v>72</v>
      </c>
      <c r="O60" s="34" t="s">
        <v>78</v>
      </c>
      <c r="P60" s="45">
        <v>0</v>
      </c>
      <c r="Q60" s="37">
        <v>3.3719999999999999</v>
      </c>
      <c r="R60" s="37">
        <v>5041.8030799999997</v>
      </c>
      <c r="S60" s="37">
        <v>2E-3</v>
      </c>
      <c r="T60" s="37">
        <v>6.7799999999999996E-3</v>
      </c>
      <c r="U60" s="42">
        <v>0</v>
      </c>
      <c r="V60" s="42">
        <v>3.9999999999999988E-7</v>
      </c>
      <c r="W60" s="42">
        <v>1.9999999999999999E-7</v>
      </c>
    </row>
    <row r="61" spans="1:23">
      <c r="A61" s="34">
        <v>392</v>
      </c>
      <c r="B61" s="34">
        <v>1317</v>
      </c>
      <c r="C61" s="34" t="s">
        <v>1269</v>
      </c>
      <c r="D61" s="34" t="s">
        <v>1363</v>
      </c>
      <c r="E61" s="41" t="s">
        <v>729</v>
      </c>
      <c r="F61" s="34" t="s">
        <v>1364</v>
      </c>
      <c r="G61" s="34" t="s">
        <v>1365</v>
      </c>
      <c r="H61" s="34" t="s">
        <v>204</v>
      </c>
      <c r="I61" s="34" t="s">
        <v>1224</v>
      </c>
      <c r="J61" s="34" t="s">
        <v>152</v>
      </c>
      <c r="K61" s="34" t="s">
        <v>153</v>
      </c>
      <c r="L61" s="34" t="s">
        <v>1068</v>
      </c>
      <c r="M61" s="34" t="s">
        <v>1258</v>
      </c>
      <c r="N61" s="34" t="s">
        <v>72</v>
      </c>
      <c r="O61" s="34" t="s">
        <v>78</v>
      </c>
      <c r="P61" s="45">
        <v>0</v>
      </c>
      <c r="Q61" s="37">
        <v>3.3719999999999999</v>
      </c>
      <c r="R61" s="37">
        <v>10309.61803</v>
      </c>
      <c r="S61" s="37">
        <v>8.0000000000000004E-4</v>
      </c>
      <c r="T61" s="37">
        <v>2.8800000000000002E-3</v>
      </c>
      <c r="U61" s="42">
        <v>0</v>
      </c>
      <c r="V61" s="42">
        <v>1.9999999999999994E-7</v>
      </c>
      <c r="W61" s="42">
        <v>9.9999999999999995E-8</v>
      </c>
    </row>
    <row r="62" spans="1:23">
      <c r="A62" s="34">
        <v>392</v>
      </c>
      <c r="B62" s="34">
        <v>1317</v>
      </c>
      <c r="C62" s="34" t="s">
        <v>1307</v>
      </c>
      <c r="D62" s="34" t="s">
        <v>1308</v>
      </c>
      <c r="E62" s="41" t="s">
        <v>729</v>
      </c>
      <c r="F62" s="34" t="s">
        <v>1309</v>
      </c>
      <c r="G62" s="34" t="s">
        <v>1310</v>
      </c>
      <c r="H62" s="34" t="s">
        <v>204</v>
      </c>
      <c r="I62" s="34" t="s">
        <v>1224</v>
      </c>
      <c r="J62" s="34" t="s">
        <v>152</v>
      </c>
      <c r="K62" s="34" t="s">
        <v>1293</v>
      </c>
      <c r="L62" s="34" t="s">
        <v>1062</v>
      </c>
      <c r="M62" s="34" t="s">
        <v>1258</v>
      </c>
      <c r="N62" s="34" t="s">
        <v>72</v>
      </c>
      <c r="O62" s="34" t="s">
        <v>85</v>
      </c>
      <c r="P62" s="45">
        <v>1527</v>
      </c>
      <c r="Q62" s="37">
        <v>3.9552</v>
      </c>
      <c r="R62" s="37">
        <v>25882</v>
      </c>
      <c r="S62" s="37">
        <v>0</v>
      </c>
      <c r="T62" s="37">
        <v>1563.16678</v>
      </c>
      <c r="U62" s="42">
        <v>3.26E-5</v>
      </c>
      <c r="V62" s="42">
        <v>9.0604799999999985E-2</v>
      </c>
      <c r="W62" s="42">
        <v>3.8166600000000002E-2</v>
      </c>
    </row>
    <row r="63" spans="1:23">
      <c r="A63" s="34">
        <v>392</v>
      </c>
      <c r="B63" s="34">
        <v>1317</v>
      </c>
      <c r="C63" s="34" t="s">
        <v>1311</v>
      </c>
      <c r="D63" s="34" t="s">
        <v>1312</v>
      </c>
      <c r="E63" s="41" t="s">
        <v>729</v>
      </c>
      <c r="F63" s="34" t="s">
        <v>1313</v>
      </c>
      <c r="G63" s="34" t="s">
        <v>1314</v>
      </c>
      <c r="H63" s="34" t="s">
        <v>204</v>
      </c>
      <c r="I63" s="34" t="s">
        <v>1224</v>
      </c>
      <c r="J63" s="34" t="s">
        <v>152</v>
      </c>
      <c r="K63" s="34" t="s">
        <v>153</v>
      </c>
      <c r="L63" s="34" t="s">
        <v>154</v>
      </c>
      <c r="M63" s="34" t="s">
        <v>1258</v>
      </c>
      <c r="N63" s="34" t="s">
        <v>72</v>
      </c>
      <c r="O63" s="34" t="s">
        <v>78</v>
      </c>
      <c r="P63" s="45">
        <v>1090</v>
      </c>
      <c r="Q63" s="37">
        <v>3.3719999999999999</v>
      </c>
      <c r="R63" s="37">
        <v>4358</v>
      </c>
      <c r="S63" s="37">
        <v>9.0700000000000003E-2</v>
      </c>
      <c r="T63" s="37">
        <v>160.48330000000001</v>
      </c>
      <c r="U63" s="42">
        <v>5.4999999999999999E-6</v>
      </c>
      <c r="V63" s="42">
        <v>9.3019999999999978E-3</v>
      </c>
      <c r="W63" s="42">
        <v>3.9183999999999998E-3</v>
      </c>
    </row>
    <row r="64" spans="1:23">
      <c r="A64" s="34">
        <v>392</v>
      </c>
      <c r="B64" s="34">
        <v>1317</v>
      </c>
      <c r="C64" s="34" t="s">
        <v>1307</v>
      </c>
      <c r="D64" s="34" t="s">
        <v>1315</v>
      </c>
      <c r="E64" s="41" t="s">
        <v>729</v>
      </c>
      <c r="F64" s="34" t="s">
        <v>1316</v>
      </c>
      <c r="G64" s="34" t="s">
        <v>1317</v>
      </c>
      <c r="H64" s="34" t="s">
        <v>204</v>
      </c>
      <c r="I64" s="34" t="s">
        <v>1224</v>
      </c>
      <c r="J64" s="34" t="s">
        <v>152</v>
      </c>
      <c r="K64" s="34" t="s">
        <v>153</v>
      </c>
      <c r="L64" s="34" t="s">
        <v>1119</v>
      </c>
      <c r="M64" s="34" t="s">
        <v>1258</v>
      </c>
      <c r="N64" s="34" t="s">
        <v>72</v>
      </c>
      <c r="O64" s="34" t="s">
        <v>78</v>
      </c>
      <c r="P64" s="45">
        <v>60</v>
      </c>
      <c r="Q64" s="37">
        <v>3.3719999999999999</v>
      </c>
      <c r="R64" s="37">
        <v>44471</v>
      </c>
      <c r="S64" s="37">
        <v>0</v>
      </c>
      <c r="T64" s="37">
        <v>89.97372</v>
      </c>
      <c r="U64" s="42">
        <v>2.2000000000000001E-6</v>
      </c>
      <c r="V64" s="42">
        <v>5.2150999999999994E-3</v>
      </c>
      <c r="W64" s="42">
        <v>2.1968000000000001E-3</v>
      </c>
    </row>
    <row r="65" spans="1:23">
      <c r="A65" s="34">
        <v>392</v>
      </c>
      <c r="B65" s="34">
        <v>1317</v>
      </c>
      <c r="C65" s="34" t="s">
        <v>1307</v>
      </c>
      <c r="D65" s="34" t="s">
        <v>1366</v>
      </c>
      <c r="E65" s="41" t="s">
        <v>729</v>
      </c>
      <c r="F65" s="34" t="s">
        <v>1367</v>
      </c>
      <c r="G65" s="34" t="s">
        <v>1368</v>
      </c>
      <c r="H65" s="34" t="s">
        <v>204</v>
      </c>
      <c r="I65" s="34" t="s">
        <v>1224</v>
      </c>
      <c r="J65" s="34" t="s">
        <v>152</v>
      </c>
      <c r="K65" s="34" t="s">
        <v>1293</v>
      </c>
      <c r="L65" s="34" t="s">
        <v>1062</v>
      </c>
      <c r="M65" s="34" t="s">
        <v>1258</v>
      </c>
      <c r="N65" s="34" t="s">
        <v>72</v>
      </c>
      <c r="O65" s="34" t="s">
        <v>85</v>
      </c>
      <c r="P65" s="45">
        <v>332</v>
      </c>
      <c r="Q65" s="37">
        <v>3.9552</v>
      </c>
      <c r="R65" s="37">
        <v>7840.7</v>
      </c>
      <c r="S65" s="37">
        <v>0</v>
      </c>
      <c r="T65" s="37">
        <v>102.95829999999999</v>
      </c>
      <c r="U65" s="42">
        <v>2.8459999999999998E-4</v>
      </c>
      <c r="V65" s="42">
        <v>5.9676999999999985E-3</v>
      </c>
      <c r="W65" s="42">
        <v>2.5138000000000001E-3</v>
      </c>
    </row>
    <row r="66" spans="1:23">
      <c r="A66" s="34">
        <v>392</v>
      </c>
      <c r="B66" s="34">
        <v>1317</v>
      </c>
      <c r="C66" s="34" t="s">
        <v>1325</v>
      </c>
      <c r="D66" s="34" t="s">
        <v>1326</v>
      </c>
      <c r="E66" s="41" t="s">
        <v>729</v>
      </c>
      <c r="F66" s="34" t="s">
        <v>1327</v>
      </c>
      <c r="G66" s="34" t="s">
        <v>1369</v>
      </c>
      <c r="H66" s="34" t="s">
        <v>204</v>
      </c>
      <c r="I66" s="34" t="s">
        <v>1224</v>
      </c>
      <c r="J66" s="34" t="s">
        <v>152</v>
      </c>
      <c r="K66" s="34" t="s">
        <v>1329</v>
      </c>
      <c r="L66" s="34" t="s">
        <v>1062</v>
      </c>
      <c r="M66" s="34" t="s">
        <v>1258</v>
      </c>
      <c r="N66" s="34" t="s">
        <v>72</v>
      </c>
      <c r="O66" s="34" t="s">
        <v>85</v>
      </c>
      <c r="P66" s="45">
        <v>508</v>
      </c>
      <c r="Q66" s="37">
        <v>3.9552</v>
      </c>
      <c r="R66" s="37">
        <v>4612.3999999999996</v>
      </c>
      <c r="S66" s="37">
        <v>0</v>
      </c>
      <c r="T66" s="37">
        <v>92.674250000000001</v>
      </c>
      <c r="U66" s="42">
        <v>8.4999999999999999E-6</v>
      </c>
      <c r="V66" s="42">
        <v>5.3715999999999989E-3</v>
      </c>
      <c r="W66" s="42">
        <v>2.2628000000000001E-3</v>
      </c>
    </row>
    <row r="67" spans="1:23">
      <c r="A67" s="34">
        <v>392</v>
      </c>
      <c r="B67" s="34">
        <v>1317</v>
      </c>
      <c r="C67" s="34" t="s">
        <v>1325</v>
      </c>
      <c r="D67" s="34" t="s">
        <v>1326</v>
      </c>
      <c r="E67" s="41" t="s">
        <v>729</v>
      </c>
      <c r="F67" s="34" t="s">
        <v>1327</v>
      </c>
      <c r="G67" s="34" t="s">
        <v>1328</v>
      </c>
      <c r="H67" s="34" t="s">
        <v>204</v>
      </c>
      <c r="I67" s="34" t="s">
        <v>1224</v>
      </c>
      <c r="J67" s="34" t="s">
        <v>152</v>
      </c>
      <c r="K67" s="34" t="s">
        <v>1329</v>
      </c>
      <c r="L67" s="34" t="s">
        <v>1119</v>
      </c>
      <c r="M67" s="34" t="s">
        <v>1258</v>
      </c>
      <c r="N67" s="34" t="s">
        <v>72</v>
      </c>
      <c r="O67" s="34" t="s">
        <v>78</v>
      </c>
      <c r="P67" s="45">
        <v>4600</v>
      </c>
      <c r="Q67" s="37">
        <v>3.3719999999999999</v>
      </c>
      <c r="R67" s="37">
        <v>6036</v>
      </c>
      <c r="S67" s="37">
        <v>0</v>
      </c>
      <c r="T67" s="37">
        <v>936.25603000000001</v>
      </c>
      <c r="U67" s="42">
        <v>1.147E-4</v>
      </c>
      <c r="V67" s="42">
        <v>5.4267599999999985E-2</v>
      </c>
      <c r="W67" s="42">
        <v>2.28598E-2</v>
      </c>
    </row>
    <row r="68" spans="1:23">
      <c r="A68" s="34">
        <v>392</v>
      </c>
      <c r="B68" s="34">
        <v>8891</v>
      </c>
      <c r="C68" s="34" t="s">
        <v>1208</v>
      </c>
      <c r="D68" s="34">
        <v>511776783</v>
      </c>
      <c r="E68" s="41" t="s">
        <v>1209</v>
      </c>
      <c r="F68" s="34" t="s">
        <v>1214</v>
      </c>
      <c r="G68" s="34" t="s">
        <v>1215</v>
      </c>
      <c r="H68" s="34" t="s">
        <v>204</v>
      </c>
      <c r="I68" s="34" t="s">
        <v>1212</v>
      </c>
      <c r="J68" s="34" t="s">
        <v>71</v>
      </c>
      <c r="K68" s="34" t="s">
        <v>71</v>
      </c>
      <c r="L68" s="34" t="s">
        <v>107</v>
      </c>
      <c r="M68" s="34" t="s">
        <v>1216</v>
      </c>
      <c r="N68" s="34" t="s">
        <v>72</v>
      </c>
      <c r="O68" s="34" t="s">
        <v>75</v>
      </c>
      <c r="P68" s="45">
        <v>392</v>
      </c>
      <c r="Q68" s="37">
        <v>1</v>
      </c>
      <c r="R68" s="37">
        <v>415.44</v>
      </c>
      <c r="S68" s="37">
        <v>0</v>
      </c>
      <c r="T68" s="37">
        <v>1.62852</v>
      </c>
      <c r="U68" s="42">
        <v>1.9E-6</v>
      </c>
      <c r="V68" s="42">
        <v>8.526000852600086E-4</v>
      </c>
      <c r="W68" s="42">
        <v>1.159E-4</v>
      </c>
    </row>
    <row r="69" spans="1:23">
      <c r="A69" s="34">
        <v>392</v>
      </c>
      <c r="B69" s="34">
        <v>8891</v>
      </c>
      <c r="C69" s="34" t="s">
        <v>1221</v>
      </c>
      <c r="D69" s="34">
        <v>510938608</v>
      </c>
      <c r="E69" s="41" t="s">
        <v>1209</v>
      </c>
      <c r="F69" s="34" t="s">
        <v>1370</v>
      </c>
      <c r="G69" s="34" t="s">
        <v>1371</v>
      </c>
      <c r="H69" s="34" t="s">
        <v>204</v>
      </c>
      <c r="I69" s="34" t="s">
        <v>1212</v>
      </c>
      <c r="J69" s="34" t="s">
        <v>71</v>
      </c>
      <c r="K69" s="34" t="s">
        <v>71</v>
      </c>
      <c r="L69" s="34" t="s">
        <v>107</v>
      </c>
      <c r="M69" s="34" t="s">
        <v>1216</v>
      </c>
      <c r="N69" s="34" t="s">
        <v>72</v>
      </c>
      <c r="O69" s="34" t="s">
        <v>75</v>
      </c>
      <c r="P69" s="45">
        <v>6668</v>
      </c>
      <c r="Q69" s="37">
        <v>1</v>
      </c>
      <c r="R69" s="37">
        <v>4144.0200000000004</v>
      </c>
      <c r="S69" s="37">
        <v>0</v>
      </c>
      <c r="T69" s="37">
        <v>276.32324999999997</v>
      </c>
      <c r="U69" s="42">
        <v>2.141E-4</v>
      </c>
      <c r="V69" s="42">
        <v>0.14466111446611143</v>
      </c>
      <c r="W69" s="42">
        <v>1.9669300000000001E-2</v>
      </c>
    </row>
    <row r="70" spans="1:23">
      <c r="A70" s="34">
        <v>392</v>
      </c>
      <c r="B70" s="34">
        <v>8891</v>
      </c>
      <c r="C70" s="34" t="s">
        <v>1208</v>
      </c>
      <c r="D70" s="34">
        <v>511776783</v>
      </c>
      <c r="E70" s="41" t="s">
        <v>1209</v>
      </c>
      <c r="F70" s="34" t="s">
        <v>1217</v>
      </c>
      <c r="G70" s="34" t="s">
        <v>1218</v>
      </c>
      <c r="H70" s="34" t="s">
        <v>204</v>
      </c>
      <c r="I70" s="34" t="s">
        <v>1219</v>
      </c>
      <c r="J70" s="34" t="s">
        <v>71</v>
      </c>
      <c r="K70" s="34" t="s">
        <v>71</v>
      </c>
      <c r="L70" s="34" t="s">
        <v>107</v>
      </c>
      <c r="M70" s="34" t="s">
        <v>1220</v>
      </c>
      <c r="N70" s="34" t="s">
        <v>72</v>
      </c>
      <c r="O70" s="34" t="s">
        <v>75</v>
      </c>
      <c r="P70" s="45">
        <v>1653</v>
      </c>
      <c r="Q70" s="37">
        <v>1</v>
      </c>
      <c r="R70" s="37">
        <v>3032</v>
      </c>
      <c r="S70" s="37">
        <v>0</v>
      </c>
      <c r="T70" s="37">
        <v>50.118960000000001</v>
      </c>
      <c r="U70" s="42">
        <v>2.26E-5</v>
      </c>
      <c r="V70" s="42">
        <v>2.6238302623830263E-2</v>
      </c>
      <c r="W70" s="42">
        <v>3.5676000000000002E-3</v>
      </c>
    </row>
    <row r="71" spans="1:23">
      <c r="A71" s="34">
        <v>392</v>
      </c>
      <c r="B71" s="34">
        <v>8891</v>
      </c>
      <c r="C71" s="34" t="s">
        <v>1208</v>
      </c>
      <c r="D71" s="34">
        <v>511776783</v>
      </c>
      <c r="E71" s="41" t="s">
        <v>1209</v>
      </c>
      <c r="F71" s="34" t="s">
        <v>1226</v>
      </c>
      <c r="G71" s="34" t="s">
        <v>1227</v>
      </c>
      <c r="H71" s="34" t="s">
        <v>204</v>
      </c>
      <c r="I71" s="34" t="s">
        <v>1224</v>
      </c>
      <c r="J71" s="34" t="s">
        <v>71</v>
      </c>
      <c r="K71" s="34" t="s">
        <v>1193</v>
      </c>
      <c r="L71" s="34" t="s">
        <v>107</v>
      </c>
      <c r="M71" s="34" t="s">
        <v>1228</v>
      </c>
      <c r="N71" s="34" t="s">
        <v>72</v>
      </c>
      <c r="O71" s="34" t="s">
        <v>75</v>
      </c>
      <c r="P71" s="45">
        <v>160</v>
      </c>
      <c r="Q71" s="37">
        <v>1</v>
      </c>
      <c r="R71" s="37">
        <v>20650</v>
      </c>
      <c r="S71" s="37">
        <v>0</v>
      </c>
      <c r="T71" s="37">
        <v>33.04</v>
      </c>
      <c r="U71" s="42">
        <v>4.1340000000000002E-4</v>
      </c>
      <c r="V71" s="42">
        <v>1.7297101729710173E-2</v>
      </c>
      <c r="W71" s="42">
        <v>2.3519000000000001E-3</v>
      </c>
    </row>
    <row r="72" spans="1:23">
      <c r="A72" s="34">
        <v>392</v>
      </c>
      <c r="B72" s="34">
        <v>8891</v>
      </c>
      <c r="C72" s="34" t="s">
        <v>1208</v>
      </c>
      <c r="D72" s="34">
        <v>511776783</v>
      </c>
      <c r="E72" s="41" t="s">
        <v>1209</v>
      </c>
      <c r="F72" s="34" t="s">
        <v>1372</v>
      </c>
      <c r="G72" s="34" t="s">
        <v>1373</v>
      </c>
      <c r="H72" s="34" t="s">
        <v>204</v>
      </c>
      <c r="I72" s="34" t="s">
        <v>1224</v>
      </c>
      <c r="J72" s="34" t="s">
        <v>71</v>
      </c>
      <c r="K72" s="34" t="s">
        <v>153</v>
      </c>
      <c r="L72" s="34" t="s">
        <v>107</v>
      </c>
      <c r="M72" s="34" t="s">
        <v>1231</v>
      </c>
      <c r="N72" s="34" t="s">
        <v>72</v>
      </c>
      <c r="O72" s="34" t="s">
        <v>75</v>
      </c>
      <c r="P72" s="45">
        <v>8700</v>
      </c>
      <c r="Q72" s="37">
        <v>1</v>
      </c>
      <c r="R72" s="37">
        <v>2432</v>
      </c>
      <c r="S72" s="37">
        <v>0</v>
      </c>
      <c r="T72" s="37">
        <v>211.584</v>
      </c>
      <c r="U72" s="42">
        <v>3.4600000000000001E-5</v>
      </c>
      <c r="V72" s="42">
        <v>0.11076871107687111</v>
      </c>
      <c r="W72" s="42">
        <v>1.5061E-2</v>
      </c>
    </row>
    <row r="73" spans="1:23">
      <c r="A73" s="34">
        <v>392</v>
      </c>
      <c r="B73" s="34">
        <v>8891</v>
      </c>
      <c r="C73" s="34" t="s">
        <v>1235</v>
      </c>
      <c r="D73" s="34">
        <v>511303661</v>
      </c>
      <c r="E73" s="41" t="s">
        <v>1209</v>
      </c>
      <c r="F73" s="34" t="s">
        <v>1374</v>
      </c>
      <c r="G73" s="34" t="s">
        <v>1375</v>
      </c>
      <c r="H73" s="34" t="s">
        <v>204</v>
      </c>
      <c r="I73" s="34" t="s">
        <v>1212</v>
      </c>
      <c r="J73" s="34" t="s">
        <v>71</v>
      </c>
      <c r="K73" s="34" t="s">
        <v>71</v>
      </c>
      <c r="L73" s="34" t="s">
        <v>107</v>
      </c>
      <c r="M73" s="34" t="s">
        <v>1216</v>
      </c>
      <c r="N73" s="34" t="s">
        <v>72</v>
      </c>
      <c r="O73" s="34" t="s">
        <v>75</v>
      </c>
      <c r="P73" s="45">
        <v>36805</v>
      </c>
      <c r="Q73" s="37">
        <v>1</v>
      </c>
      <c r="R73" s="37">
        <v>482.69</v>
      </c>
      <c r="S73" s="37">
        <v>0</v>
      </c>
      <c r="T73" s="37">
        <v>177.65405000000001</v>
      </c>
      <c r="U73" s="42">
        <v>2.4350000000000001E-4</v>
      </c>
      <c r="V73" s="42">
        <v>9.3005709300570935E-2</v>
      </c>
      <c r="W73" s="42">
        <v>1.26458E-2</v>
      </c>
    </row>
    <row r="74" spans="1:23">
      <c r="A74" s="34">
        <v>392</v>
      </c>
      <c r="B74" s="34">
        <v>8891</v>
      </c>
      <c r="C74" s="34" t="s">
        <v>1235</v>
      </c>
      <c r="D74" s="34">
        <v>511303661</v>
      </c>
      <c r="E74" s="41" t="s">
        <v>1209</v>
      </c>
      <c r="F74" s="34" t="s">
        <v>1236</v>
      </c>
      <c r="G74" s="34" t="s">
        <v>1237</v>
      </c>
      <c r="H74" s="34" t="s">
        <v>204</v>
      </c>
      <c r="I74" s="34" t="s">
        <v>1212</v>
      </c>
      <c r="J74" s="34" t="s">
        <v>71</v>
      </c>
      <c r="K74" s="34" t="s">
        <v>71</v>
      </c>
      <c r="L74" s="34" t="s">
        <v>107</v>
      </c>
      <c r="M74" s="34" t="s">
        <v>1213</v>
      </c>
      <c r="N74" s="34" t="s">
        <v>72</v>
      </c>
      <c r="O74" s="34" t="s">
        <v>75</v>
      </c>
      <c r="P74" s="45">
        <v>29230</v>
      </c>
      <c r="Q74" s="37">
        <v>1</v>
      </c>
      <c r="R74" s="37">
        <v>488.99</v>
      </c>
      <c r="S74" s="37">
        <v>0</v>
      </c>
      <c r="T74" s="37">
        <v>142.93177</v>
      </c>
      <c r="U74" s="42">
        <v>1.819E-4</v>
      </c>
      <c r="V74" s="42">
        <v>7.4827807482780756E-2</v>
      </c>
      <c r="W74" s="42">
        <v>1.01742E-2</v>
      </c>
    </row>
    <row r="75" spans="1:23">
      <c r="A75" s="34">
        <v>392</v>
      </c>
      <c r="B75" s="34">
        <v>8891</v>
      </c>
      <c r="C75" s="34" t="s">
        <v>1235</v>
      </c>
      <c r="D75" s="34">
        <v>511303661</v>
      </c>
      <c r="E75" s="41" t="s">
        <v>1209</v>
      </c>
      <c r="F75" s="34" t="s">
        <v>1238</v>
      </c>
      <c r="G75" s="34" t="s">
        <v>1239</v>
      </c>
      <c r="H75" s="34" t="s">
        <v>204</v>
      </c>
      <c r="I75" s="34" t="s">
        <v>1224</v>
      </c>
      <c r="J75" s="34" t="s">
        <v>71</v>
      </c>
      <c r="K75" s="34" t="s">
        <v>153</v>
      </c>
      <c r="L75" s="34" t="s">
        <v>107</v>
      </c>
      <c r="M75" s="34" t="s">
        <v>1225</v>
      </c>
      <c r="N75" s="34" t="s">
        <v>72</v>
      </c>
      <c r="O75" s="34" t="s">
        <v>75</v>
      </c>
      <c r="P75" s="45">
        <v>503</v>
      </c>
      <c r="Q75" s="37">
        <v>1</v>
      </c>
      <c r="R75" s="37">
        <v>7820</v>
      </c>
      <c r="S75" s="37">
        <v>0</v>
      </c>
      <c r="T75" s="37">
        <v>39.334600000000002</v>
      </c>
      <c r="U75" s="42">
        <v>2.3499999999999999E-5</v>
      </c>
      <c r="V75" s="42">
        <v>2.0592502059250208E-2</v>
      </c>
      <c r="W75" s="42">
        <v>2.7999000000000001E-3</v>
      </c>
    </row>
    <row r="76" spans="1:23">
      <c r="A76" s="34">
        <v>392</v>
      </c>
      <c r="B76" s="34">
        <v>8891</v>
      </c>
      <c r="C76" s="34" t="s">
        <v>1244</v>
      </c>
      <c r="D76" s="34">
        <v>514884485</v>
      </c>
      <c r="E76" s="41" t="s">
        <v>1209</v>
      </c>
      <c r="F76" s="34" t="s">
        <v>1245</v>
      </c>
      <c r="G76" s="34" t="s">
        <v>1246</v>
      </c>
      <c r="H76" s="34" t="s">
        <v>204</v>
      </c>
      <c r="I76" s="34" t="s">
        <v>1224</v>
      </c>
      <c r="J76" s="34" t="s">
        <v>71</v>
      </c>
      <c r="K76" s="34" t="s">
        <v>153</v>
      </c>
      <c r="L76" s="34" t="s">
        <v>107</v>
      </c>
      <c r="M76" s="34" t="s">
        <v>1225</v>
      </c>
      <c r="N76" s="34" t="s">
        <v>72</v>
      </c>
      <c r="O76" s="34" t="s">
        <v>75</v>
      </c>
      <c r="P76" s="45">
        <v>345</v>
      </c>
      <c r="Q76" s="37">
        <v>1</v>
      </c>
      <c r="R76" s="37">
        <v>9600</v>
      </c>
      <c r="S76" s="37">
        <v>0</v>
      </c>
      <c r="T76" s="37">
        <v>33.119999999999997</v>
      </c>
      <c r="U76" s="42">
        <v>1.47E-5</v>
      </c>
      <c r="V76" s="42">
        <v>1.7339001733900173E-2</v>
      </c>
      <c r="W76" s="42">
        <v>2.3576000000000001E-3</v>
      </c>
    </row>
    <row r="77" spans="1:23">
      <c r="A77" s="34">
        <v>392</v>
      </c>
      <c r="B77" s="34">
        <v>8891</v>
      </c>
      <c r="C77" s="34" t="s">
        <v>1244</v>
      </c>
      <c r="D77" s="34">
        <v>514884485</v>
      </c>
      <c r="E77" s="41" t="s">
        <v>1209</v>
      </c>
      <c r="F77" s="34" t="s">
        <v>1376</v>
      </c>
      <c r="G77" s="34" t="s">
        <v>1377</v>
      </c>
      <c r="H77" s="34" t="s">
        <v>204</v>
      </c>
      <c r="I77" s="34" t="s">
        <v>1224</v>
      </c>
      <c r="J77" s="34" t="s">
        <v>71</v>
      </c>
      <c r="K77" s="34" t="s">
        <v>153</v>
      </c>
      <c r="L77" s="34" t="s">
        <v>107</v>
      </c>
      <c r="M77" s="34" t="s">
        <v>1249</v>
      </c>
      <c r="N77" s="34" t="s">
        <v>72</v>
      </c>
      <c r="O77" s="34" t="s">
        <v>75</v>
      </c>
      <c r="P77" s="45">
        <v>1299</v>
      </c>
      <c r="Q77" s="37">
        <v>1</v>
      </c>
      <c r="R77" s="37">
        <v>10530</v>
      </c>
      <c r="S77" s="37">
        <v>0</v>
      </c>
      <c r="T77" s="37">
        <v>136.78469999999999</v>
      </c>
      <c r="U77" s="42">
        <v>8.4400000000000005E-5</v>
      </c>
      <c r="V77" s="42">
        <v>7.1609707160970718E-2</v>
      </c>
      <c r="W77" s="42">
        <v>9.7365999999999998E-3</v>
      </c>
    </row>
    <row r="78" spans="1:23">
      <c r="A78" s="34">
        <v>392</v>
      </c>
      <c r="B78" s="34">
        <v>8891</v>
      </c>
      <c r="C78" s="34" t="s">
        <v>1273</v>
      </c>
      <c r="D78" s="34" t="s">
        <v>1378</v>
      </c>
      <c r="E78" s="41" t="s">
        <v>729</v>
      </c>
      <c r="F78" s="34" t="s">
        <v>1379</v>
      </c>
      <c r="G78" s="34" t="s">
        <v>1380</v>
      </c>
      <c r="H78" s="34" t="s">
        <v>204</v>
      </c>
      <c r="I78" s="34" t="s">
        <v>1224</v>
      </c>
      <c r="J78" s="34" t="s">
        <v>152</v>
      </c>
      <c r="K78" s="34" t="s">
        <v>1242</v>
      </c>
      <c r="L78" s="34" t="s">
        <v>1068</v>
      </c>
      <c r="M78" s="34" t="s">
        <v>1258</v>
      </c>
      <c r="N78" s="34" t="s">
        <v>72</v>
      </c>
      <c r="O78" s="34" t="s">
        <v>78</v>
      </c>
      <c r="P78" s="45">
        <v>978</v>
      </c>
      <c r="Q78" s="37">
        <v>3.3719999999999999</v>
      </c>
      <c r="R78" s="37">
        <v>4824</v>
      </c>
      <c r="S78" s="37">
        <v>0</v>
      </c>
      <c r="T78" s="37">
        <v>159.08663999999999</v>
      </c>
      <c r="U78" s="42">
        <v>2.5000000000000002E-6</v>
      </c>
      <c r="V78" s="42">
        <v>8.3285208328520835E-2</v>
      </c>
      <c r="W78" s="42">
        <v>1.13241E-2</v>
      </c>
    </row>
    <row r="79" spans="1:23">
      <c r="A79" s="34">
        <v>392</v>
      </c>
      <c r="B79" s="34">
        <v>8891</v>
      </c>
      <c r="C79" s="34" t="s">
        <v>1254</v>
      </c>
      <c r="D79" s="34" t="s">
        <v>1255</v>
      </c>
      <c r="E79" s="41" t="s">
        <v>729</v>
      </c>
      <c r="F79" s="34" t="s">
        <v>1256</v>
      </c>
      <c r="G79" s="34" t="s">
        <v>1257</v>
      </c>
      <c r="H79" s="34" t="s">
        <v>204</v>
      </c>
      <c r="I79" s="34" t="s">
        <v>1224</v>
      </c>
      <c r="J79" s="34" t="s">
        <v>152</v>
      </c>
      <c r="K79" s="34" t="s">
        <v>153</v>
      </c>
      <c r="L79" s="34" t="s">
        <v>1068</v>
      </c>
      <c r="M79" s="34" t="s">
        <v>1258</v>
      </c>
      <c r="N79" s="34" t="s">
        <v>72</v>
      </c>
      <c r="O79" s="34" t="s">
        <v>78</v>
      </c>
      <c r="P79" s="45">
        <v>27</v>
      </c>
      <c r="Q79" s="37">
        <v>3.3719999999999999</v>
      </c>
      <c r="R79" s="37">
        <v>27888</v>
      </c>
      <c r="S79" s="37">
        <v>0</v>
      </c>
      <c r="T79" s="37">
        <v>25.390350000000002</v>
      </c>
      <c r="U79" s="42">
        <v>1.9999999999999999E-7</v>
      </c>
      <c r="V79" s="42">
        <v>1.3292401329240132E-2</v>
      </c>
      <c r="W79" s="42">
        <v>1.8073E-3</v>
      </c>
    </row>
    <row r="80" spans="1:23">
      <c r="A80" s="34">
        <v>392</v>
      </c>
      <c r="B80" s="34">
        <v>8891</v>
      </c>
      <c r="C80" s="34" t="s">
        <v>1259</v>
      </c>
      <c r="D80" s="34" t="s">
        <v>1260</v>
      </c>
      <c r="E80" s="41" t="s">
        <v>729</v>
      </c>
      <c r="F80" s="34" t="s">
        <v>1261</v>
      </c>
      <c r="G80" s="34" t="s">
        <v>1262</v>
      </c>
      <c r="H80" s="34" t="s">
        <v>204</v>
      </c>
      <c r="I80" s="34" t="s">
        <v>1224</v>
      </c>
      <c r="J80" s="34" t="s">
        <v>152</v>
      </c>
      <c r="K80" s="34" t="s">
        <v>153</v>
      </c>
      <c r="L80" s="34" t="s">
        <v>1068</v>
      </c>
      <c r="M80" s="34" t="s">
        <v>1258</v>
      </c>
      <c r="N80" s="34" t="s">
        <v>72</v>
      </c>
      <c r="O80" s="34" t="s">
        <v>78</v>
      </c>
      <c r="P80" s="45">
        <v>17</v>
      </c>
      <c r="Q80" s="37">
        <v>3.3719999999999999</v>
      </c>
      <c r="R80" s="37">
        <v>55164</v>
      </c>
      <c r="S80" s="37">
        <v>7.6E-3</v>
      </c>
      <c r="T80" s="37">
        <v>31.647880000000001</v>
      </c>
      <c r="U80" s="42">
        <v>0</v>
      </c>
      <c r="V80" s="42">
        <v>1.6568301656830167E-2</v>
      </c>
      <c r="W80" s="42">
        <v>2.2528000000000001E-3</v>
      </c>
    </row>
    <row r="81" spans="1:23">
      <c r="A81" s="34">
        <v>392</v>
      </c>
      <c r="B81" s="34">
        <v>8891</v>
      </c>
      <c r="C81" s="34" t="s">
        <v>1269</v>
      </c>
      <c r="D81" s="34" t="s">
        <v>1270</v>
      </c>
      <c r="E81" s="41" t="s">
        <v>729</v>
      </c>
      <c r="F81" s="34" t="s">
        <v>1271</v>
      </c>
      <c r="G81" s="34" t="s">
        <v>1272</v>
      </c>
      <c r="H81" s="34" t="s">
        <v>204</v>
      </c>
      <c r="I81" s="34" t="s">
        <v>1224</v>
      </c>
      <c r="J81" s="34" t="s">
        <v>152</v>
      </c>
      <c r="K81" s="34" t="s">
        <v>153</v>
      </c>
      <c r="L81" s="34" t="s">
        <v>1068</v>
      </c>
      <c r="M81" s="34" t="s">
        <v>1258</v>
      </c>
      <c r="N81" s="34" t="s">
        <v>72</v>
      </c>
      <c r="O81" s="34" t="s">
        <v>78</v>
      </c>
      <c r="P81" s="45">
        <v>16</v>
      </c>
      <c r="Q81" s="37">
        <v>3.3719999999999999</v>
      </c>
      <c r="R81" s="37">
        <v>61785</v>
      </c>
      <c r="S81" s="37">
        <v>5.3E-3</v>
      </c>
      <c r="T81" s="37">
        <v>33.352220000000003</v>
      </c>
      <c r="U81" s="42">
        <v>0</v>
      </c>
      <c r="V81" s="42">
        <v>1.7460601746060175E-2</v>
      </c>
      <c r="W81" s="42">
        <v>2.3741000000000001E-3</v>
      </c>
    </row>
    <row r="82" spans="1:23">
      <c r="A82" s="34">
        <v>392</v>
      </c>
      <c r="B82" s="34">
        <v>8891</v>
      </c>
      <c r="C82" s="34" t="s">
        <v>1273</v>
      </c>
      <c r="D82" s="34" t="s">
        <v>1283</v>
      </c>
      <c r="E82" s="41" t="s">
        <v>729</v>
      </c>
      <c r="F82" s="34" t="s">
        <v>1284</v>
      </c>
      <c r="G82" s="34" t="s">
        <v>1285</v>
      </c>
      <c r="H82" s="34" t="s">
        <v>204</v>
      </c>
      <c r="I82" s="34" t="s">
        <v>1224</v>
      </c>
      <c r="J82" s="34" t="s">
        <v>152</v>
      </c>
      <c r="K82" s="34" t="s">
        <v>153</v>
      </c>
      <c r="L82" s="34" t="s">
        <v>1068</v>
      </c>
      <c r="M82" s="34" t="s">
        <v>1258</v>
      </c>
      <c r="N82" s="34" t="s">
        <v>72</v>
      </c>
      <c r="O82" s="34" t="s">
        <v>78</v>
      </c>
      <c r="P82" s="45">
        <v>170</v>
      </c>
      <c r="Q82" s="37">
        <v>3.3719999999999999</v>
      </c>
      <c r="R82" s="37">
        <v>10950</v>
      </c>
      <c r="S82" s="37">
        <v>0</v>
      </c>
      <c r="T82" s="37">
        <v>62.769779999999997</v>
      </c>
      <c r="U82" s="42">
        <v>1.5E-6</v>
      </c>
      <c r="V82" s="42">
        <v>3.2861303286130336E-2</v>
      </c>
      <c r="W82" s="42">
        <v>4.4681E-3</v>
      </c>
    </row>
    <row r="83" spans="1:23">
      <c r="A83" s="34">
        <v>392</v>
      </c>
      <c r="B83" s="34">
        <v>8891</v>
      </c>
      <c r="C83" s="34" t="s">
        <v>1286</v>
      </c>
      <c r="D83" s="34" t="s">
        <v>1287</v>
      </c>
      <c r="E83" s="41" t="s">
        <v>729</v>
      </c>
      <c r="F83" s="34" t="s">
        <v>1288</v>
      </c>
      <c r="G83" s="34" t="s">
        <v>1289</v>
      </c>
      <c r="H83" s="34" t="s">
        <v>204</v>
      </c>
      <c r="I83" s="34" t="s">
        <v>1224</v>
      </c>
      <c r="J83" s="34" t="s">
        <v>152</v>
      </c>
      <c r="K83" s="34" t="s">
        <v>153</v>
      </c>
      <c r="L83" s="34" t="s">
        <v>1068</v>
      </c>
      <c r="M83" s="34" t="s">
        <v>1258</v>
      </c>
      <c r="N83" s="34" t="s">
        <v>72</v>
      </c>
      <c r="O83" s="34" t="s">
        <v>78</v>
      </c>
      <c r="P83" s="45">
        <v>87</v>
      </c>
      <c r="Q83" s="37">
        <v>3.3719999999999999</v>
      </c>
      <c r="R83" s="37">
        <v>56803</v>
      </c>
      <c r="S83" s="37">
        <v>0</v>
      </c>
      <c r="T83" s="37">
        <v>166.63955000000001</v>
      </c>
      <c r="U83" s="42">
        <v>0</v>
      </c>
      <c r="V83" s="42">
        <v>8.7239308723930889E-2</v>
      </c>
      <c r="W83" s="42">
        <v>1.18618E-2</v>
      </c>
    </row>
    <row r="84" spans="1:23">
      <c r="A84" s="34">
        <v>392</v>
      </c>
      <c r="B84" s="34">
        <v>8891</v>
      </c>
      <c r="C84" s="34" t="s">
        <v>1273</v>
      </c>
      <c r="D84" s="34" t="s">
        <v>1290</v>
      </c>
      <c r="E84" s="41" t="s">
        <v>729</v>
      </c>
      <c r="F84" s="34" t="s">
        <v>1291</v>
      </c>
      <c r="G84" s="34" t="s">
        <v>1292</v>
      </c>
      <c r="H84" s="34" t="s">
        <v>204</v>
      </c>
      <c r="I84" s="34" t="s">
        <v>1224</v>
      </c>
      <c r="J84" s="34" t="s">
        <v>152</v>
      </c>
      <c r="K84" s="34" t="s">
        <v>1293</v>
      </c>
      <c r="L84" s="34" t="s">
        <v>1062</v>
      </c>
      <c r="M84" s="34" t="s">
        <v>1258</v>
      </c>
      <c r="N84" s="34" t="s">
        <v>72</v>
      </c>
      <c r="O84" s="34" t="s">
        <v>85</v>
      </c>
      <c r="P84" s="45">
        <v>330</v>
      </c>
      <c r="Q84" s="37">
        <v>3.9552</v>
      </c>
      <c r="R84" s="37">
        <v>5394</v>
      </c>
      <c r="S84" s="37">
        <v>0</v>
      </c>
      <c r="T84" s="37">
        <v>70.403350000000003</v>
      </c>
      <c r="U84" s="42">
        <v>2.2000000000000001E-6</v>
      </c>
      <c r="V84" s="42">
        <v>3.6857603685760368E-2</v>
      </c>
      <c r="W84" s="42">
        <v>5.0115000000000003E-3</v>
      </c>
    </row>
    <row r="85" spans="1:23">
      <c r="A85" s="34">
        <v>392</v>
      </c>
      <c r="B85" s="34">
        <v>8891</v>
      </c>
      <c r="C85" s="34" t="s">
        <v>1259</v>
      </c>
      <c r="D85" s="34" t="s">
        <v>1349</v>
      </c>
      <c r="E85" s="41" t="s">
        <v>729</v>
      </c>
      <c r="F85" s="34" t="s">
        <v>1350</v>
      </c>
      <c r="G85" s="34" t="s">
        <v>1351</v>
      </c>
      <c r="H85" s="34" t="s">
        <v>204</v>
      </c>
      <c r="I85" s="34" t="s">
        <v>1224</v>
      </c>
      <c r="J85" s="34" t="s">
        <v>152</v>
      </c>
      <c r="K85" s="34" t="s">
        <v>153</v>
      </c>
      <c r="L85" s="34" t="s">
        <v>1119</v>
      </c>
      <c r="M85" s="34" t="s">
        <v>1258</v>
      </c>
      <c r="N85" s="34" t="s">
        <v>72</v>
      </c>
      <c r="O85" s="34" t="s">
        <v>78</v>
      </c>
      <c r="P85" s="45">
        <v>54</v>
      </c>
      <c r="Q85" s="37">
        <v>3.3719999999999999</v>
      </c>
      <c r="R85" s="37">
        <v>122758</v>
      </c>
      <c r="S85" s="37">
        <v>0</v>
      </c>
      <c r="T85" s="37">
        <v>223.52758</v>
      </c>
      <c r="U85" s="42">
        <v>1.9999999999999999E-6</v>
      </c>
      <c r="V85" s="42">
        <v>0.11702141170214117</v>
      </c>
      <c r="W85" s="42">
        <v>1.59112E-2</v>
      </c>
    </row>
    <row r="86" spans="1:23">
      <c r="A86" s="34">
        <v>392</v>
      </c>
      <c r="B86" s="34">
        <v>8891</v>
      </c>
      <c r="C86" s="34" t="s">
        <v>1307</v>
      </c>
      <c r="D86" s="34" t="s">
        <v>1308</v>
      </c>
      <c r="E86" s="41" t="s">
        <v>729</v>
      </c>
      <c r="F86" s="34" t="s">
        <v>1309</v>
      </c>
      <c r="G86" s="34" t="s">
        <v>1310</v>
      </c>
      <c r="H86" s="34" t="s">
        <v>204</v>
      </c>
      <c r="I86" s="34" t="s">
        <v>1224</v>
      </c>
      <c r="J86" s="34" t="s">
        <v>152</v>
      </c>
      <c r="K86" s="34" t="s">
        <v>1293</v>
      </c>
      <c r="L86" s="34" t="s">
        <v>1062</v>
      </c>
      <c r="M86" s="34" t="s">
        <v>1258</v>
      </c>
      <c r="N86" s="34" t="s">
        <v>72</v>
      </c>
      <c r="O86" s="34" t="s">
        <v>85</v>
      </c>
      <c r="P86" s="45">
        <v>34</v>
      </c>
      <c r="Q86" s="37">
        <v>3.9552</v>
      </c>
      <c r="R86" s="37">
        <v>25882</v>
      </c>
      <c r="S86" s="37">
        <v>0</v>
      </c>
      <c r="T86" s="37">
        <v>34.805280000000003</v>
      </c>
      <c r="U86" s="42">
        <v>6.9999999999999997E-7</v>
      </c>
      <c r="V86" s="42">
        <v>1.8221301822130182E-2</v>
      </c>
      <c r="W86" s="42">
        <v>2.4775000000000001E-3</v>
      </c>
    </row>
    <row r="87" spans="1:23">
      <c r="A87" s="34">
        <v>392</v>
      </c>
      <c r="B87" s="34">
        <v>14848</v>
      </c>
      <c r="C87" s="34" t="s">
        <v>1208</v>
      </c>
      <c r="D87" s="34">
        <v>511776783</v>
      </c>
      <c r="E87" s="41" t="s">
        <v>1209</v>
      </c>
      <c r="F87" s="34" t="s">
        <v>1372</v>
      </c>
      <c r="G87" s="34" t="s">
        <v>1373</v>
      </c>
      <c r="H87" s="34" t="s">
        <v>204</v>
      </c>
      <c r="I87" s="34" t="s">
        <v>1224</v>
      </c>
      <c r="J87" s="34" t="s">
        <v>71</v>
      </c>
      <c r="K87" s="34" t="s">
        <v>153</v>
      </c>
      <c r="L87" s="34" t="s">
        <v>107</v>
      </c>
      <c r="M87" s="34" t="s">
        <v>1231</v>
      </c>
      <c r="N87" s="34" t="s">
        <v>72</v>
      </c>
      <c r="O87" s="34" t="s">
        <v>75</v>
      </c>
      <c r="P87" s="45">
        <v>128495</v>
      </c>
      <c r="Q87" s="37">
        <v>1</v>
      </c>
      <c r="R87" s="37">
        <v>2432</v>
      </c>
      <c r="S87" s="37">
        <v>0</v>
      </c>
      <c r="T87" s="37">
        <v>3124.9983999999999</v>
      </c>
      <c r="U87" s="42">
        <v>5.1099999999999995E-4</v>
      </c>
      <c r="V87" s="42">
        <v>0.1087767</v>
      </c>
      <c r="W87" s="42">
        <v>0.1076033</v>
      </c>
    </row>
    <row r="88" spans="1:23">
      <c r="A88" s="34">
        <v>392</v>
      </c>
      <c r="B88" s="34">
        <v>14848</v>
      </c>
      <c r="C88" s="34" t="s">
        <v>1221</v>
      </c>
      <c r="D88" s="34">
        <v>510938608</v>
      </c>
      <c r="E88" s="41" t="s">
        <v>1209</v>
      </c>
      <c r="F88" s="34" t="s">
        <v>1229</v>
      </c>
      <c r="G88" s="34" t="s">
        <v>1230</v>
      </c>
      <c r="H88" s="34" t="s">
        <v>204</v>
      </c>
      <c r="I88" s="34" t="s">
        <v>1224</v>
      </c>
      <c r="J88" s="34" t="s">
        <v>71</v>
      </c>
      <c r="K88" s="34" t="s">
        <v>153</v>
      </c>
      <c r="L88" s="34" t="s">
        <v>107</v>
      </c>
      <c r="M88" s="34" t="s">
        <v>1231</v>
      </c>
      <c r="N88" s="34" t="s">
        <v>72</v>
      </c>
      <c r="O88" s="34" t="s">
        <v>75</v>
      </c>
      <c r="P88" s="45">
        <v>14553</v>
      </c>
      <c r="Q88" s="37">
        <v>1</v>
      </c>
      <c r="R88" s="37">
        <v>22980</v>
      </c>
      <c r="S88" s="37">
        <v>0</v>
      </c>
      <c r="T88" s="37">
        <v>3344.2793999999999</v>
      </c>
      <c r="U88" s="42">
        <v>5.7200000000000003E-4</v>
      </c>
      <c r="V88" s="42">
        <v>0.1164096</v>
      </c>
      <c r="W88" s="42">
        <v>0.1151538</v>
      </c>
    </row>
    <row r="89" spans="1:23">
      <c r="A89" s="34">
        <v>392</v>
      </c>
      <c r="B89" s="34">
        <v>14848</v>
      </c>
      <c r="C89" s="34" t="s">
        <v>1235</v>
      </c>
      <c r="D89" s="34">
        <v>511303661</v>
      </c>
      <c r="E89" s="41" t="s">
        <v>1209</v>
      </c>
      <c r="F89" s="34" t="s">
        <v>1381</v>
      </c>
      <c r="G89" s="34" t="s">
        <v>1382</v>
      </c>
      <c r="H89" s="34" t="s">
        <v>204</v>
      </c>
      <c r="I89" s="34" t="s">
        <v>1224</v>
      </c>
      <c r="J89" s="34" t="s">
        <v>71</v>
      </c>
      <c r="K89" s="34" t="s">
        <v>153</v>
      </c>
      <c r="L89" s="34" t="s">
        <v>107</v>
      </c>
      <c r="M89" s="34" t="s">
        <v>1231</v>
      </c>
      <c r="N89" s="34" t="s">
        <v>72</v>
      </c>
      <c r="O89" s="34" t="s">
        <v>75</v>
      </c>
      <c r="P89" s="45">
        <v>37912</v>
      </c>
      <c r="Q89" s="37">
        <v>1</v>
      </c>
      <c r="R89" s="37">
        <v>8961</v>
      </c>
      <c r="S89" s="37">
        <v>0</v>
      </c>
      <c r="T89" s="37">
        <v>3397.29432</v>
      </c>
      <c r="U89" s="42">
        <v>5.1789999999999996E-4</v>
      </c>
      <c r="V89" s="42">
        <v>0.118255</v>
      </c>
      <c r="W89" s="42">
        <v>0.11697929999999999</v>
      </c>
    </row>
    <row r="90" spans="1:23">
      <c r="A90" s="34">
        <v>392</v>
      </c>
      <c r="B90" s="34">
        <v>14848</v>
      </c>
      <c r="C90" s="34" t="s">
        <v>1383</v>
      </c>
      <c r="D90" s="34">
        <v>513765339</v>
      </c>
      <c r="E90" s="41" t="s">
        <v>1209</v>
      </c>
      <c r="F90" s="34" t="s">
        <v>1384</v>
      </c>
      <c r="G90" s="34" t="s">
        <v>1385</v>
      </c>
      <c r="H90" s="34" t="s">
        <v>204</v>
      </c>
      <c r="I90" s="34" t="s">
        <v>1224</v>
      </c>
      <c r="J90" s="34" t="s">
        <v>71</v>
      </c>
      <c r="K90" s="34" t="s">
        <v>153</v>
      </c>
      <c r="L90" s="34" t="s">
        <v>107</v>
      </c>
      <c r="M90" s="34" t="s">
        <v>1231</v>
      </c>
      <c r="N90" s="34" t="s">
        <v>72</v>
      </c>
      <c r="O90" s="34" t="s">
        <v>75</v>
      </c>
      <c r="P90" s="45">
        <v>15924</v>
      </c>
      <c r="Q90" s="37">
        <v>1</v>
      </c>
      <c r="R90" s="37">
        <v>20650</v>
      </c>
      <c r="S90" s="37">
        <v>0</v>
      </c>
      <c r="T90" s="37">
        <v>3288.306</v>
      </c>
      <c r="U90" s="42">
        <v>6.311E-4</v>
      </c>
      <c r="V90" s="42">
        <v>0.1144612</v>
      </c>
      <c r="W90" s="42">
        <v>0.11322649999999999</v>
      </c>
    </row>
    <row r="91" spans="1:23">
      <c r="A91" s="34">
        <v>392</v>
      </c>
      <c r="B91" s="34">
        <v>14848</v>
      </c>
      <c r="C91" s="34" t="s">
        <v>1244</v>
      </c>
      <c r="D91" s="34">
        <v>514884485</v>
      </c>
      <c r="E91" s="41" t="s">
        <v>1209</v>
      </c>
      <c r="F91" s="34" t="s">
        <v>1386</v>
      </c>
      <c r="G91" s="34" t="s">
        <v>1387</v>
      </c>
      <c r="H91" s="34" t="s">
        <v>204</v>
      </c>
      <c r="I91" s="34" t="s">
        <v>1224</v>
      </c>
      <c r="J91" s="34" t="s">
        <v>71</v>
      </c>
      <c r="K91" s="34" t="s">
        <v>153</v>
      </c>
      <c r="L91" s="34" t="s">
        <v>107</v>
      </c>
      <c r="M91" s="34" t="s">
        <v>1231</v>
      </c>
      <c r="N91" s="34" t="s">
        <v>72</v>
      </c>
      <c r="O91" s="34" t="s">
        <v>75</v>
      </c>
      <c r="P91" s="45">
        <v>31764</v>
      </c>
      <c r="Q91" s="37">
        <v>1</v>
      </c>
      <c r="R91" s="37">
        <v>10390</v>
      </c>
      <c r="S91" s="37">
        <v>0</v>
      </c>
      <c r="T91" s="37">
        <v>3300.2795999999998</v>
      </c>
      <c r="U91" s="42">
        <v>5.1840000000000002E-4</v>
      </c>
      <c r="V91" s="42">
        <v>0.11487799999999999</v>
      </c>
      <c r="W91" s="42">
        <v>0.1136388</v>
      </c>
    </row>
    <row r="92" spans="1:23">
      <c r="A92" s="34">
        <v>392</v>
      </c>
      <c r="B92" s="34">
        <v>14848</v>
      </c>
      <c r="C92" s="34" t="s">
        <v>1269</v>
      </c>
      <c r="D92" s="34" t="s">
        <v>1270</v>
      </c>
      <c r="E92" s="41" t="s">
        <v>729</v>
      </c>
      <c r="F92" s="34" t="s">
        <v>1271</v>
      </c>
      <c r="G92" s="34" t="s">
        <v>1272</v>
      </c>
      <c r="H92" s="34" t="s">
        <v>204</v>
      </c>
      <c r="I92" s="34" t="s">
        <v>1224</v>
      </c>
      <c r="J92" s="34" t="s">
        <v>152</v>
      </c>
      <c r="K92" s="34" t="s">
        <v>153</v>
      </c>
      <c r="L92" s="34" t="s">
        <v>1068</v>
      </c>
      <c r="M92" s="34" t="s">
        <v>1258</v>
      </c>
      <c r="N92" s="34" t="s">
        <v>72</v>
      </c>
      <c r="O92" s="34" t="s">
        <v>78</v>
      </c>
      <c r="P92" s="45">
        <v>1361</v>
      </c>
      <c r="Q92" s="37">
        <v>3.3719999999999999</v>
      </c>
      <c r="R92" s="37">
        <v>61785</v>
      </c>
      <c r="S92" s="37">
        <v>1.5898000000000001</v>
      </c>
      <c r="T92" s="37">
        <v>2840.8550300000002</v>
      </c>
      <c r="U92" s="42">
        <v>1.3E-6</v>
      </c>
      <c r="V92" s="42">
        <v>9.8886100000000005E-2</v>
      </c>
      <c r="W92" s="42">
        <v>9.7819400000000001E-2</v>
      </c>
    </row>
    <row r="93" spans="1:23">
      <c r="A93" s="34">
        <v>392</v>
      </c>
      <c r="B93" s="34">
        <v>14848</v>
      </c>
      <c r="C93" s="34" t="s">
        <v>1273</v>
      </c>
      <c r="D93" s="34" t="s">
        <v>1346</v>
      </c>
      <c r="E93" s="41" t="s">
        <v>729</v>
      </c>
      <c r="F93" s="34" t="s">
        <v>1347</v>
      </c>
      <c r="G93" s="34" t="s">
        <v>1348</v>
      </c>
      <c r="H93" s="34" t="s">
        <v>204</v>
      </c>
      <c r="I93" s="34" t="s">
        <v>1224</v>
      </c>
      <c r="J93" s="34" t="s">
        <v>152</v>
      </c>
      <c r="K93" s="34" t="s">
        <v>153</v>
      </c>
      <c r="L93" s="34" t="s">
        <v>1068</v>
      </c>
      <c r="M93" s="34" t="s">
        <v>1258</v>
      </c>
      <c r="N93" s="34" t="s">
        <v>72</v>
      </c>
      <c r="O93" s="34" t="s">
        <v>78</v>
      </c>
      <c r="P93" s="45">
        <v>1237</v>
      </c>
      <c r="Q93" s="37">
        <v>3.3719999999999999</v>
      </c>
      <c r="R93" s="37">
        <v>62090</v>
      </c>
      <c r="S93" s="37">
        <v>0</v>
      </c>
      <c r="T93" s="37">
        <v>2589.87572</v>
      </c>
      <c r="U93" s="42">
        <v>1.1999999999999999E-6</v>
      </c>
      <c r="V93" s="42">
        <v>9.0149900000000005E-2</v>
      </c>
      <c r="W93" s="42">
        <v>8.9177400000000004E-2</v>
      </c>
    </row>
    <row r="94" spans="1:23">
      <c r="A94" s="34">
        <v>392</v>
      </c>
      <c r="B94" s="34">
        <v>14848</v>
      </c>
      <c r="C94" s="34" t="s">
        <v>1286</v>
      </c>
      <c r="D94" s="34" t="s">
        <v>1287</v>
      </c>
      <c r="E94" s="41" t="s">
        <v>729</v>
      </c>
      <c r="F94" s="34" t="s">
        <v>1288</v>
      </c>
      <c r="G94" s="34" t="s">
        <v>1289</v>
      </c>
      <c r="H94" s="34" t="s">
        <v>204</v>
      </c>
      <c r="I94" s="34" t="s">
        <v>1224</v>
      </c>
      <c r="J94" s="34" t="s">
        <v>152</v>
      </c>
      <c r="K94" s="34" t="s">
        <v>153</v>
      </c>
      <c r="L94" s="34" t="s">
        <v>1068</v>
      </c>
      <c r="M94" s="34" t="s">
        <v>1258</v>
      </c>
      <c r="N94" s="34" t="s">
        <v>72</v>
      </c>
      <c r="O94" s="34" t="s">
        <v>78</v>
      </c>
      <c r="P94" s="45">
        <v>1997</v>
      </c>
      <c r="Q94" s="37">
        <v>3.3719999999999999</v>
      </c>
      <c r="R94" s="37">
        <v>56803</v>
      </c>
      <c r="S94" s="37">
        <v>0</v>
      </c>
      <c r="T94" s="37">
        <v>3825.0481199999999</v>
      </c>
      <c r="U94" s="42">
        <v>1.5999999999999999E-6</v>
      </c>
      <c r="V94" s="42">
        <v>0.1331444</v>
      </c>
      <c r="W94" s="42">
        <v>0.1317082</v>
      </c>
    </row>
    <row r="95" spans="1:23">
      <c r="A95" s="34">
        <v>392</v>
      </c>
      <c r="B95" s="34">
        <v>14848</v>
      </c>
      <c r="C95" s="34" t="s">
        <v>1259</v>
      </c>
      <c r="D95" s="34" t="s">
        <v>1349</v>
      </c>
      <c r="E95" s="41" t="s">
        <v>729</v>
      </c>
      <c r="F95" s="34" t="s">
        <v>1350</v>
      </c>
      <c r="G95" s="34" t="s">
        <v>1351</v>
      </c>
      <c r="H95" s="34" t="s">
        <v>204</v>
      </c>
      <c r="I95" s="34" t="s">
        <v>1224</v>
      </c>
      <c r="J95" s="34" t="s">
        <v>152</v>
      </c>
      <c r="K95" s="34" t="s">
        <v>153</v>
      </c>
      <c r="L95" s="34" t="s">
        <v>1119</v>
      </c>
      <c r="M95" s="34" t="s">
        <v>1258</v>
      </c>
      <c r="N95" s="34" t="s">
        <v>72</v>
      </c>
      <c r="O95" s="34" t="s">
        <v>78</v>
      </c>
      <c r="P95" s="45">
        <v>729</v>
      </c>
      <c r="Q95" s="37">
        <v>3.3719999999999999</v>
      </c>
      <c r="R95" s="37">
        <v>122758</v>
      </c>
      <c r="S95" s="37">
        <v>0</v>
      </c>
      <c r="T95" s="37">
        <v>3017.6224200000001</v>
      </c>
      <c r="U95" s="42">
        <v>2.8200000000000001E-5</v>
      </c>
      <c r="V95" s="42">
        <v>0.1050391</v>
      </c>
      <c r="W95" s="42">
        <v>0.103906</v>
      </c>
    </row>
    <row r="96" spans="1:23">
      <c r="A96" s="34">
        <v>392</v>
      </c>
      <c r="B96" s="34">
        <v>1430</v>
      </c>
      <c r="V96" s="42" t="s">
        <v>189</v>
      </c>
    </row>
    <row r="97" spans="1:23">
      <c r="A97" s="127" t="s">
        <v>2802</v>
      </c>
      <c r="B97" s="130"/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0"/>
    </row>
  </sheetData>
  <sheetProtection formatColumns="0"/>
  <mergeCells count="2">
    <mergeCell ref="A1:W1"/>
    <mergeCell ref="A97:W97"/>
  </mergeCells>
  <dataValidations count="8">
    <dataValidation type="list" allowBlank="1" showInputMessage="1" showErrorMessage="1" sqref="L3:L21">
      <formula1>Stock_Exchange</formula1>
    </dataValidation>
    <dataValidation type="list" allowBlank="1" showInputMessage="1" showErrorMessage="1" sqref="K3">
      <formula1>Country_list_funds</formula1>
    </dataValidation>
    <dataValidation type="list" allowBlank="1" showInputMessage="1" showErrorMessage="1" sqref="H3:H21">
      <formula1>Security_ID_Number_Type</formula1>
    </dataValidation>
    <dataValidation type="list" allowBlank="1" showInputMessage="1" showErrorMessage="1" sqref="E3:E21">
      <formula1>Issuer_Type_TFunds</formula1>
    </dataValidation>
    <dataValidation type="list" allowBlank="1" showInputMessage="1" showErrorMessage="1" sqref="M3:M21">
      <formula1>Fund_type</formula1>
    </dataValidation>
    <dataValidation type="list" allowBlank="1" showInputMessage="1" showErrorMessage="1" sqref="K4:K21">
      <formula1>Country_list</formula1>
    </dataValidation>
    <dataValidation type="list" allowBlank="1" showInputMessage="1" showErrorMessage="1" sqref="N3:N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1048576"/>
  <sheetViews>
    <sheetView rightToLeft="1" topLeftCell="G1" workbookViewId="0">
      <selection activeCell="Y4" sqref="Y4"/>
    </sheetView>
  </sheetViews>
  <sheetFormatPr defaultColWidth="9" defaultRowHeight="14.25"/>
  <cols>
    <col min="1" max="2" width="11.625" style="41" customWidth="1"/>
    <col min="3" max="3" width="37.25" style="41" bestFit="1" customWidth="1"/>
    <col min="4" max="5" width="11.625" style="41" customWidth="1"/>
    <col min="6" max="6" width="33.375" style="41" bestFit="1" customWidth="1"/>
    <col min="7" max="7" width="13.5" style="41" bestFit="1" customWidth="1"/>
    <col min="8" max="12" width="11.625" style="41" customWidth="1"/>
    <col min="13" max="13" width="9" style="34"/>
    <col min="14" max="16" width="11.625" style="41" customWidth="1"/>
    <col min="17" max="17" width="12.375" style="45" bestFit="1" customWidth="1"/>
    <col min="18" max="20" width="11.625" style="45" customWidth="1"/>
    <col min="21" max="23" width="11.625" style="47" customWidth="1"/>
    <col min="24" max="24" width="11.625" style="41" customWidth="1"/>
    <col min="25" max="16384" width="9" style="41"/>
  </cols>
  <sheetData>
    <row r="1" spans="1:23">
      <c r="A1" s="132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</row>
    <row r="2" spans="1:23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199</v>
      </c>
      <c r="M2" s="30" t="s">
        <v>93</v>
      </c>
      <c r="N2" s="30" t="s">
        <v>1207</v>
      </c>
      <c r="O2" s="30" t="s">
        <v>57</v>
      </c>
      <c r="P2" s="30" t="s">
        <v>60</v>
      </c>
      <c r="Q2" s="31" t="s">
        <v>99</v>
      </c>
      <c r="R2" s="31" t="s">
        <v>62</v>
      </c>
      <c r="S2" s="31" t="s">
        <v>100</v>
      </c>
      <c r="T2" s="31" t="s">
        <v>64</v>
      </c>
      <c r="U2" s="32" t="s">
        <v>102</v>
      </c>
      <c r="V2" s="32" t="s">
        <v>65</v>
      </c>
      <c r="W2" s="32" t="s">
        <v>66</v>
      </c>
    </row>
    <row r="3" spans="1:23">
      <c r="A3" s="36">
        <v>392</v>
      </c>
      <c r="B3" s="36">
        <v>392</v>
      </c>
      <c r="C3" s="36" t="s">
        <v>1221</v>
      </c>
      <c r="D3" s="36">
        <v>510938608</v>
      </c>
      <c r="E3" s="36" t="s">
        <v>201</v>
      </c>
      <c r="F3" s="36" t="s">
        <v>1388</v>
      </c>
      <c r="G3" s="36" t="s">
        <v>1389</v>
      </c>
      <c r="H3" s="36" t="s">
        <v>204</v>
      </c>
      <c r="I3" s="36" t="s">
        <v>791</v>
      </c>
      <c r="J3" s="36" t="s">
        <v>71</v>
      </c>
      <c r="K3" s="36" t="s">
        <v>153</v>
      </c>
      <c r="L3" s="35" t="s">
        <v>206</v>
      </c>
      <c r="M3" s="36" t="s">
        <v>107</v>
      </c>
      <c r="N3" s="49" t="s">
        <v>1390</v>
      </c>
      <c r="O3" s="49" t="s">
        <v>72</v>
      </c>
      <c r="P3" s="36" t="s">
        <v>75</v>
      </c>
      <c r="Q3" s="48">
        <v>2922500</v>
      </c>
      <c r="R3" s="48">
        <v>1</v>
      </c>
      <c r="S3" s="48">
        <v>281.70999999999998</v>
      </c>
      <c r="T3" s="48">
        <v>8232.9747499999994</v>
      </c>
      <c r="U3" s="51">
        <v>0</v>
      </c>
      <c r="V3" s="51">
        <v>0.16048111604811158</v>
      </c>
      <c r="W3" s="51">
        <v>3.6226000000000001E-3</v>
      </c>
    </row>
    <row r="4" spans="1:23">
      <c r="A4" s="36">
        <v>392</v>
      </c>
      <c r="B4" s="36">
        <v>392</v>
      </c>
      <c r="C4" s="36" t="s">
        <v>1391</v>
      </c>
      <c r="D4" s="36" t="s">
        <v>1392</v>
      </c>
      <c r="E4" s="36" t="s">
        <v>729</v>
      </c>
      <c r="F4" s="36" t="s">
        <v>1393</v>
      </c>
      <c r="G4" s="36" t="s">
        <v>1394</v>
      </c>
      <c r="H4" s="36" t="s">
        <v>204</v>
      </c>
      <c r="I4" s="36" t="s">
        <v>791</v>
      </c>
      <c r="J4" s="36" t="s">
        <v>152</v>
      </c>
      <c r="K4" s="36" t="s">
        <v>1129</v>
      </c>
      <c r="L4" s="35" t="s">
        <v>206</v>
      </c>
      <c r="M4" s="36" t="s">
        <v>1062</v>
      </c>
      <c r="N4" s="49" t="s">
        <v>1258</v>
      </c>
      <c r="O4" s="49" t="s">
        <v>72</v>
      </c>
      <c r="P4" s="36" t="s">
        <v>78</v>
      </c>
      <c r="Q4" s="48">
        <v>9729</v>
      </c>
      <c r="R4" s="48">
        <v>3.3719999999999999</v>
      </c>
      <c r="S4" s="48">
        <v>11155.47</v>
      </c>
      <c r="T4" s="48">
        <v>3659.6844599999999</v>
      </c>
      <c r="U4" s="51">
        <v>1.14742E-2</v>
      </c>
      <c r="V4" s="51">
        <v>7.1336307133630719E-2</v>
      </c>
      <c r="W4" s="51">
        <v>1.6103000000000001E-3</v>
      </c>
    </row>
    <row r="5" spans="1:23">
      <c r="A5" s="36">
        <v>392</v>
      </c>
      <c r="B5" s="36">
        <v>392</v>
      </c>
      <c r="C5" s="36" t="s">
        <v>1395</v>
      </c>
      <c r="D5" s="36" t="s">
        <v>1396</v>
      </c>
      <c r="E5" s="36" t="s">
        <v>729</v>
      </c>
      <c r="F5" s="36" t="s">
        <v>1397</v>
      </c>
      <c r="G5" s="36" t="s">
        <v>1398</v>
      </c>
      <c r="H5" s="36" t="s">
        <v>204</v>
      </c>
      <c r="I5" s="36" t="s">
        <v>791</v>
      </c>
      <c r="J5" s="36" t="s">
        <v>152</v>
      </c>
      <c r="K5" s="36" t="s">
        <v>1355</v>
      </c>
      <c r="L5" s="35" t="s">
        <v>206</v>
      </c>
      <c r="M5" s="36" t="s">
        <v>1062</v>
      </c>
      <c r="N5" s="49" t="s">
        <v>1258</v>
      </c>
      <c r="O5" s="49" t="s">
        <v>72</v>
      </c>
      <c r="P5" s="36" t="s">
        <v>78</v>
      </c>
      <c r="Q5" s="48">
        <v>334805.08</v>
      </c>
      <c r="R5" s="48">
        <v>3.3719999999999999</v>
      </c>
      <c r="S5" s="48">
        <v>1512.41</v>
      </c>
      <c r="T5" s="48">
        <v>17074.54522</v>
      </c>
      <c r="U5" s="51">
        <v>1.23952E-2</v>
      </c>
      <c r="V5" s="51">
        <v>0.33282533328253328</v>
      </c>
      <c r="W5" s="51">
        <v>7.5131E-3</v>
      </c>
    </row>
    <row r="6" spans="1:23">
      <c r="A6" s="36">
        <v>392</v>
      </c>
      <c r="B6" s="36">
        <v>392</v>
      </c>
      <c r="C6" s="36" t="s">
        <v>1399</v>
      </c>
      <c r="D6" s="36" t="s">
        <v>1400</v>
      </c>
      <c r="E6" s="36" t="s">
        <v>729</v>
      </c>
      <c r="F6" s="36" t="s">
        <v>1401</v>
      </c>
      <c r="G6" s="36" t="s">
        <v>1402</v>
      </c>
      <c r="H6" s="36" t="s">
        <v>204</v>
      </c>
      <c r="I6" s="36" t="s">
        <v>1403</v>
      </c>
      <c r="J6" s="36" t="s">
        <v>152</v>
      </c>
      <c r="K6" s="36" t="s">
        <v>153</v>
      </c>
      <c r="L6" s="35" t="s">
        <v>206</v>
      </c>
      <c r="M6" s="36" t="s">
        <v>1062</v>
      </c>
      <c r="N6" s="49" t="s">
        <v>1268</v>
      </c>
      <c r="O6" s="49" t="s">
        <v>72</v>
      </c>
      <c r="P6" s="36" t="s">
        <v>78</v>
      </c>
      <c r="Q6" s="48">
        <v>2426.0100000000002</v>
      </c>
      <c r="R6" s="48">
        <v>3.3719999999999999</v>
      </c>
      <c r="S6" s="48">
        <v>141584.55499999999</v>
      </c>
      <c r="T6" s="48">
        <v>11582.332619999999</v>
      </c>
      <c r="U6" s="51">
        <v>0</v>
      </c>
      <c r="V6" s="51">
        <v>0.22576852257685226</v>
      </c>
      <c r="W6" s="51">
        <v>5.0964000000000001E-3</v>
      </c>
    </row>
    <row r="7" spans="1:23">
      <c r="A7" s="36">
        <v>392</v>
      </c>
      <c r="B7" s="36">
        <v>392</v>
      </c>
      <c r="C7" s="36" t="s">
        <v>1404</v>
      </c>
      <c r="D7" s="36" t="s">
        <v>1405</v>
      </c>
      <c r="E7" s="36" t="s">
        <v>729</v>
      </c>
      <c r="F7" s="36" t="s">
        <v>1406</v>
      </c>
      <c r="G7" s="36" t="s">
        <v>1407</v>
      </c>
      <c r="H7" s="36" t="s">
        <v>204</v>
      </c>
      <c r="I7" s="36" t="s">
        <v>791</v>
      </c>
      <c r="J7" s="36" t="s">
        <v>152</v>
      </c>
      <c r="K7" s="36" t="s">
        <v>1293</v>
      </c>
      <c r="L7" s="35" t="s">
        <v>206</v>
      </c>
      <c r="M7" s="36" t="s">
        <v>1062</v>
      </c>
      <c r="N7" s="49" t="s">
        <v>1258</v>
      </c>
      <c r="O7" s="49" t="s">
        <v>72</v>
      </c>
      <c r="P7" s="36" t="s">
        <v>85</v>
      </c>
      <c r="Q7" s="48">
        <v>17903.400000000001</v>
      </c>
      <c r="R7" s="48">
        <v>3.9552</v>
      </c>
      <c r="S7" s="48">
        <v>8200</v>
      </c>
      <c r="T7" s="48">
        <v>5806.5452599999999</v>
      </c>
      <c r="U7" s="51">
        <v>8.2275000000000004E-3</v>
      </c>
      <c r="V7" s="51">
        <v>0.11318401131840113</v>
      </c>
      <c r="W7" s="51">
        <v>2.555E-3</v>
      </c>
    </row>
    <row r="8" spans="1:23">
      <c r="A8" s="36">
        <v>392</v>
      </c>
      <c r="B8" s="36">
        <v>392</v>
      </c>
      <c r="C8" s="36" t="s">
        <v>1404</v>
      </c>
      <c r="D8" s="36" t="s">
        <v>1408</v>
      </c>
      <c r="E8" s="36" t="s">
        <v>729</v>
      </c>
      <c r="F8" s="36" t="s">
        <v>1409</v>
      </c>
      <c r="G8" s="36" t="s">
        <v>1410</v>
      </c>
      <c r="H8" s="36" t="s">
        <v>204</v>
      </c>
      <c r="I8" s="36" t="s">
        <v>791</v>
      </c>
      <c r="J8" s="36" t="s">
        <v>152</v>
      </c>
      <c r="K8" s="36" t="s">
        <v>1242</v>
      </c>
      <c r="L8" s="35" t="s">
        <v>206</v>
      </c>
      <c r="M8" s="36" t="s">
        <v>1062</v>
      </c>
      <c r="N8" s="49" t="s">
        <v>1258</v>
      </c>
      <c r="O8" s="49" t="s">
        <v>72</v>
      </c>
      <c r="P8" s="36" t="s">
        <v>78</v>
      </c>
      <c r="Q8" s="48">
        <v>33532.400000000001</v>
      </c>
      <c r="R8" s="48">
        <v>3.3719999999999999</v>
      </c>
      <c r="S8" s="48">
        <v>4374</v>
      </c>
      <c r="T8" s="48">
        <v>4945.7365900000004</v>
      </c>
      <c r="U8" s="51">
        <v>3.3589000000000002E-3</v>
      </c>
      <c r="V8" s="51">
        <v>9.6404709640470959E-2</v>
      </c>
      <c r="W8" s="51">
        <v>2.1762000000000001E-3</v>
      </c>
    </row>
    <row r="9" spans="1:23">
      <c r="A9" s="36">
        <v>392</v>
      </c>
      <c r="B9" s="36">
        <v>1316</v>
      </c>
      <c r="C9" s="36" t="s">
        <v>1399</v>
      </c>
      <c r="D9" s="36" t="s">
        <v>1400</v>
      </c>
      <c r="E9" s="36" t="s">
        <v>729</v>
      </c>
      <c r="F9" s="36" t="s">
        <v>1401</v>
      </c>
      <c r="G9" s="36" t="s">
        <v>1402</v>
      </c>
      <c r="H9" s="36" t="s">
        <v>204</v>
      </c>
      <c r="I9" s="36" t="s">
        <v>1403</v>
      </c>
      <c r="J9" s="36" t="s">
        <v>152</v>
      </c>
      <c r="K9" s="36" t="s">
        <v>153</v>
      </c>
      <c r="L9" s="35" t="s">
        <v>206</v>
      </c>
      <c r="M9" s="36" t="s">
        <v>1062</v>
      </c>
      <c r="N9" s="49" t="s">
        <v>1268</v>
      </c>
      <c r="O9" s="49" t="s">
        <v>72</v>
      </c>
      <c r="P9" s="36" t="s">
        <v>78</v>
      </c>
      <c r="Q9" s="48">
        <v>104.04</v>
      </c>
      <c r="R9" s="48">
        <v>3.3719999999999999</v>
      </c>
      <c r="S9" s="48">
        <v>141584.55499999999</v>
      </c>
      <c r="T9" s="48">
        <v>496.71100999999999</v>
      </c>
      <c r="U9" s="51">
        <v>0</v>
      </c>
      <c r="V9" s="51">
        <v>1</v>
      </c>
      <c r="W9" s="51">
        <v>1.20567E-2</v>
      </c>
    </row>
    <row r="10" spans="1:23">
      <c r="A10" s="36">
        <v>392</v>
      </c>
      <c r="B10" s="36">
        <v>1317</v>
      </c>
      <c r="C10" s="36" t="s">
        <v>1391</v>
      </c>
      <c r="D10" s="36" t="s">
        <v>1392</v>
      </c>
      <c r="E10" s="36" t="s">
        <v>729</v>
      </c>
      <c r="F10" s="36" t="s">
        <v>1393</v>
      </c>
      <c r="G10" s="36" t="s">
        <v>1394</v>
      </c>
      <c r="H10" s="36" t="s">
        <v>204</v>
      </c>
      <c r="I10" s="36" t="s">
        <v>791</v>
      </c>
      <c r="J10" s="36" t="s">
        <v>152</v>
      </c>
      <c r="K10" s="36" t="s">
        <v>1129</v>
      </c>
      <c r="L10" s="35" t="s">
        <v>206</v>
      </c>
      <c r="M10" s="36" t="s">
        <v>1062</v>
      </c>
      <c r="N10" s="49" t="s">
        <v>1258</v>
      </c>
      <c r="O10" s="49" t="s">
        <v>72</v>
      </c>
      <c r="P10" s="36" t="s">
        <v>78</v>
      </c>
      <c r="Q10" s="48">
        <v>132</v>
      </c>
      <c r="R10" s="48">
        <v>3.3719999999999999</v>
      </c>
      <c r="S10" s="48">
        <v>11155.47</v>
      </c>
      <c r="T10" s="48">
        <v>49.653440000000003</v>
      </c>
      <c r="U10" s="51">
        <v>1.5559999999999999E-4</v>
      </c>
      <c r="V10" s="51">
        <v>1</v>
      </c>
      <c r="W10" s="51">
        <v>1.2122999999999999E-3</v>
      </c>
    </row>
    <row r="11" spans="1:23">
      <c r="A11" s="36">
        <v>392</v>
      </c>
      <c r="B11" s="36">
        <v>1430</v>
      </c>
      <c r="C11" s="36"/>
      <c r="D11" s="36"/>
      <c r="E11" s="36"/>
      <c r="F11" s="36"/>
      <c r="G11" s="36"/>
      <c r="H11" s="36"/>
      <c r="I11" s="36"/>
      <c r="J11" s="36"/>
      <c r="K11" s="36"/>
      <c r="L11" s="35"/>
      <c r="M11" s="36"/>
      <c r="N11" s="49"/>
      <c r="O11" s="49"/>
      <c r="P11" s="36"/>
      <c r="Q11" s="48"/>
      <c r="R11" s="48"/>
      <c r="S11" s="48"/>
      <c r="T11" s="48"/>
      <c r="U11" s="51"/>
      <c r="V11" s="51" t="s">
        <v>189</v>
      </c>
      <c r="W11" s="51"/>
    </row>
    <row r="12" spans="1:23">
      <c r="A12" s="36">
        <v>392</v>
      </c>
      <c r="B12" s="36">
        <v>8891</v>
      </c>
      <c r="C12" s="36"/>
      <c r="D12" s="36"/>
      <c r="E12" s="36"/>
      <c r="F12" s="36"/>
      <c r="G12" s="36"/>
      <c r="H12" s="36"/>
      <c r="I12" s="36"/>
      <c r="J12" s="36"/>
      <c r="K12" s="36"/>
      <c r="L12" s="35"/>
      <c r="M12" s="36"/>
      <c r="N12" s="49"/>
      <c r="O12" s="49"/>
      <c r="P12" s="36"/>
      <c r="Q12" s="48"/>
      <c r="R12" s="48"/>
      <c r="S12" s="48"/>
      <c r="T12" s="48"/>
      <c r="U12" s="51"/>
      <c r="V12" s="51" t="s">
        <v>189</v>
      </c>
      <c r="W12" s="51"/>
    </row>
    <row r="13" spans="1:23">
      <c r="A13" s="36">
        <v>392</v>
      </c>
      <c r="B13" s="36">
        <v>14848</v>
      </c>
      <c r="C13" s="36"/>
      <c r="D13" s="36"/>
      <c r="E13" s="36"/>
      <c r="F13" s="36"/>
      <c r="G13" s="36"/>
      <c r="H13" s="36"/>
      <c r="I13" s="36"/>
      <c r="J13" s="36"/>
      <c r="K13" s="36"/>
      <c r="L13" s="35"/>
      <c r="M13" s="36"/>
      <c r="N13" s="49"/>
      <c r="O13" s="49"/>
      <c r="P13" s="36"/>
      <c r="Q13" s="48"/>
      <c r="R13" s="48"/>
      <c r="S13" s="48"/>
      <c r="T13" s="48"/>
      <c r="U13" s="51"/>
      <c r="V13" s="51" t="s">
        <v>189</v>
      </c>
      <c r="W13" s="51"/>
    </row>
    <row r="14" spans="1:23">
      <c r="A14" s="133" t="s">
        <v>2802</v>
      </c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</row>
    <row r="15" spans="1:23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5"/>
      <c r="M15" s="36"/>
      <c r="N15" s="49"/>
      <c r="O15" s="49"/>
      <c r="P15" s="36"/>
      <c r="Q15" s="48"/>
      <c r="R15" s="48"/>
      <c r="S15" s="48"/>
      <c r="T15" s="48"/>
      <c r="U15" s="51"/>
      <c r="V15" s="51"/>
      <c r="W15" s="51"/>
    </row>
    <row r="16" spans="1:23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5"/>
      <c r="M16" s="36"/>
      <c r="N16" s="49"/>
      <c r="O16" s="49"/>
      <c r="P16" s="36"/>
      <c r="Q16" s="48"/>
      <c r="R16" s="48"/>
      <c r="S16" s="48"/>
      <c r="T16" s="48"/>
      <c r="U16" s="51"/>
      <c r="V16" s="51"/>
      <c r="W16" s="51"/>
    </row>
    <row r="17" spans="1:23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5"/>
      <c r="M17" s="36"/>
      <c r="N17" s="49"/>
      <c r="O17" s="49"/>
      <c r="P17" s="36"/>
      <c r="Q17" s="48"/>
      <c r="R17" s="48"/>
      <c r="S17" s="48"/>
      <c r="T17" s="48"/>
      <c r="U17" s="51"/>
      <c r="V17" s="51"/>
      <c r="W17" s="51"/>
    </row>
    <row r="18" spans="1:23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5"/>
      <c r="M18" s="36"/>
      <c r="N18" s="49"/>
      <c r="O18" s="49"/>
      <c r="P18" s="36"/>
      <c r="Q18" s="48"/>
      <c r="R18" s="48"/>
      <c r="S18" s="48"/>
      <c r="T18" s="48"/>
      <c r="U18" s="51"/>
      <c r="V18" s="51"/>
      <c r="W18" s="51"/>
    </row>
    <row r="19" spans="1:23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5"/>
      <c r="M19" s="36"/>
      <c r="N19" s="49"/>
      <c r="O19" s="49"/>
      <c r="P19" s="36"/>
      <c r="Q19" s="48"/>
      <c r="R19" s="48"/>
      <c r="S19" s="48"/>
      <c r="T19" s="48"/>
      <c r="U19" s="51"/>
      <c r="V19" s="51"/>
      <c r="W19" s="51"/>
    </row>
    <row r="20" spans="1:23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5"/>
      <c r="M20" s="36"/>
      <c r="N20" s="49"/>
      <c r="O20" s="49"/>
      <c r="P20" s="36"/>
      <c r="Q20" s="48"/>
      <c r="R20" s="48"/>
      <c r="S20" s="48"/>
      <c r="T20" s="48"/>
      <c r="U20" s="51"/>
      <c r="V20" s="51"/>
      <c r="W20" s="51"/>
    </row>
    <row r="21" spans="1:23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5"/>
      <c r="M21" s="36"/>
      <c r="N21" s="49"/>
      <c r="O21" s="49"/>
      <c r="P21" s="36"/>
      <c r="Q21" s="48"/>
      <c r="R21" s="48"/>
      <c r="S21" s="48"/>
      <c r="T21" s="48"/>
      <c r="U21" s="51"/>
      <c r="V21" s="51"/>
      <c r="W21" s="51"/>
    </row>
    <row r="22" spans="1:23">
      <c r="E22" s="36"/>
      <c r="H22" s="36"/>
      <c r="I22" s="36"/>
      <c r="J22" s="36"/>
      <c r="K22" s="36"/>
      <c r="L22" s="35"/>
      <c r="M22" s="36"/>
      <c r="N22" s="49"/>
      <c r="O22" s="49"/>
    </row>
    <row r="23" spans="1:23">
      <c r="L23" s="35"/>
      <c r="M23" s="41"/>
    </row>
    <row r="24" spans="1:23">
      <c r="H24" s="34"/>
      <c r="L24" s="35"/>
      <c r="M24" s="41"/>
    </row>
    <row r="25" spans="1:23">
      <c r="H25" s="34"/>
      <c r="L25" s="35"/>
    </row>
    <row r="26" spans="1:23">
      <c r="H26" s="34"/>
      <c r="L26" s="35"/>
    </row>
    <row r="27" spans="1:23">
      <c r="H27" s="34"/>
      <c r="L27" s="35"/>
    </row>
    <row r="28" spans="1:23">
      <c r="H28" s="34"/>
    </row>
    <row r="29" spans="1:23">
      <c r="H29" s="34"/>
    </row>
    <row r="30" spans="1:23">
      <c r="H30" s="34"/>
    </row>
    <row r="1048576" spans="14:14">
      <c r="N1048576" s="58"/>
    </row>
  </sheetData>
  <sheetProtection formatColumns="0"/>
  <mergeCells count="2">
    <mergeCell ref="A1:W1"/>
    <mergeCell ref="A14:W14"/>
  </mergeCells>
  <dataValidations count="8">
    <dataValidation type="list" allowBlank="1" showInputMessage="1" showErrorMessage="1" sqref="M3:M13 M15:M22">
      <formula1>Stock_Exchange</formula1>
    </dataValidation>
    <dataValidation type="list" allowBlank="1" showInputMessage="1" showErrorMessage="1" sqref="K3:K13 K15:K22">
      <formula1>Country_list_funds</formula1>
    </dataValidation>
    <dataValidation type="list" allowBlank="1" showInputMessage="1" showErrorMessage="1" sqref="L3:L13 L15:L22">
      <formula1>tradeable_status_funds</formula1>
    </dataValidation>
    <dataValidation type="list" allowBlank="1" showInputMessage="1" showErrorMessage="1" sqref="H3:H13 H15:H22">
      <formula1>Security_ID_Number_Type</formula1>
    </dataValidation>
    <dataValidation type="list" allowBlank="1" showInputMessage="1" showErrorMessage="1" sqref="E3:E13 E15:E22">
      <formula1>Issuer_Type_TFunds</formula1>
    </dataValidation>
    <dataValidation type="list" allowBlank="1" showInputMessage="1" showErrorMessage="1" sqref="N3:N13 N15:N22">
      <formula1>Fund_type</formula1>
    </dataValidation>
    <dataValidation type="list" allowBlank="1" showInputMessage="1" showErrorMessage="1" sqref="O3:O13 O15:O22">
      <formula1>Holding_interest</formula1>
    </dataValidation>
    <dataValidation type="list" allowBlank="1" showInputMessage="1" showErrorMessage="1" sqref="J3:J13 J15:J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24"/>
  <sheetViews>
    <sheetView rightToLeft="1" topLeftCell="F1" workbookViewId="0">
      <selection activeCell="Y4" sqref="Y4"/>
    </sheetView>
  </sheetViews>
  <sheetFormatPr defaultColWidth="9" defaultRowHeight="14.25"/>
  <cols>
    <col min="1" max="4" width="11.625" style="34" customWidth="1"/>
    <col min="5" max="5" width="11.625" style="41" customWidth="1"/>
    <col min="6" max="11" width="11.625" style="34" customWidth="1"/>
    <col min="12" max="12" width="9" style="34"/>
    <col min="13" max="14" width="11.625" style="34" customWidth="1"/>
    <col min="15" max="15" width="11.625" style="57" customWidth="1"/>
    <col min="16" max="17" width="11.625" style="34" customWidth="1"/>
    <col min="18" max="23" width="11.625" style="37" customWidth="1"/>
    <col min="24" max="25" width="11.625" style="42" customWidth="1"/>
    <col min="26" max="27" width="11.625" style="34" customWidth="1"/>
    <col min="28" max="16384" width="9" style="34"/>
  </cols>
  <sheetData>
    <row r="1" spans="1:25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</row>
    <row r="2" spans="1:25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56</v>
      </c>
      <c r="J2" s="30" t="s">
        <v>92</v>
      </c>
      <c r="K2" s="30" t="s">
        <v>199</v>
      </c>
      <c r="L2" s="30" t="s">
        <v>93</v>
      </c>
      <c r="M2" s="30" t="s">
        <v>1411</v>
      </c>
      <c r="N2" s="30" t="s">
        <v>193</v>
      </c>
      <c r="O2" s="43" t="s">
        <v>1412</v>
      </c>
      <c r="P2" s="30" t="s">
        <v>57</v>
      </c>
      <c r="Q2" s="30" t="s">
        <v>60</v>
      </c>
      <c r="R2" s="31" t="s">
        <v>1413</v>
      </c>
      <c r="S2" s="31" t="s">
        <v>1414</v>
      </c>
      <c r="T2" s="31" t="s">
        <v>99</v>
      </c>
      <c r="U2" s="31" t="s">
        <v>62</v>
      </c>
      <c r="V2" s="31" t="s">
        <v>100</v>
      </c>
      <c r="W2" s="31" t="s">
        <v>64</v>
      </c>
      <c r="X2" s="32" t="s">
        <v>65</v>
      </c>
      <c r="Y2" s="32" t="s">
        <v>66</v>
      </c>
    </row>
    <row r="3" spans="1:25">
      <c r="A3" s="49">
        <v>392</v>
      </c>
      <c r="B3" s="49">
        <v>392</v>
      </c>
      <c r="C3" s="49" t="s">
        <v>298</v>
      </c>
      <c r="D3" s="49">
        <v>513623314</v>
      </c>
      <c r="E3" s="36" t="s">
        <v>201</v>
      </c>
      <c r="F3" s="49" t="s">
        <v>1415</v>
      </c>
      <c r="G3" s="49" t="s">
        <v>1416</v>
      </c>
      <c r="H3" s="36" t="s">
        <v>204</v>
      </c>
      <c r="I3" s="36" t="s">
        <v>71</v>
      </c>
      <c r="J3" s="36" t="s">
        <v>71</v>
      </c>
      <c r="K3" s="49" t="s">
        <v>206</v>
      </c>
      <c r="L3" s="36" t="s">
        <v>107</v>
      </c>
      <c r="M3" s="49">
        <v>1097260</v>
      </c>
      <c r="N3" s="49" t="s">
        <v>207</v>
      </c>
      <c r="O3" s="55" t="s">
        <v>1417</v>
      </c>
      <c r="P3" s="49" t="s">
        <v>72</v>
      </c>
      <c r="Q3" s="36" t="s">
        <v>75</v>
      </c>
      <c r="R3" s="48">
        <v>580</v>
      </c>
      <c r="S3" s="48">
        <v>1</v>
      </c>
      <c r="T3" s="52">
        <v>6885</v>
      </c>
      <c r="U3" s="52">
        <v>1</v>
      </c>
      <c r="V3" s="52">
        <v>9800</v>
      </c>
      <c r="W3" s="52">
        <v>674.73</v>
      </c>
      <c r="X3" s="56">
        <v>1</v>
      </c>
      <c r="Y3" s="56">
        <v>2.9690000000000001E-4</v>
      </c>
    </row>
    <row r="4" spans="1:25">
      <c r="A4" s="49">
        <v>392</v>
      </c>
      <c r="B4" s="49">
        <v>8891</v>
      </c>
      <c r="C4" s="49" t="s">
        <v>298</v>
      </c>
      <c r="D4" s="49">
        <v>513623314</v>
      </c>
      <c r="E4" s="36" t="s">
        <v>201</v>
      </c>
      <c r="F4" s="49" t="s">
        <v>1415</v>
      </c>
      <c r="G4" s="49" t="s">
        <v>1416</v>
      </c>
      <c r="H4" s="36" t="s">
        <v>204</v>
      </c>
      <c r="I4" s="36" t="s">
        <v>71</v>
      </c>
      <c r="J4" s="36" t="s">
        <v>71</v>
      </c>
      <c r="K4" s="49" t="s">
        <v>206</v>
      </c>
      <c r="L4" s="36" t="s">
        <v>107</v>
      </c>
      <c r="M4" s="49">
        <v>1097260</v>
      </c>
      <c r="N4" s="49" t="s">
        <v>207</v>
      </c>
      <c r="O4" s="55" t="s">
        <v>1417</v>
      </c>
      <c r="P4" s="49" t="s">
        <v>72</v>
      </c>
      <c r="Q4" s="36" t="s">
        <v>75</v>
      </c>
      <c r="R4" s="48">
        <v>580</v>
      </c>
      <c r="S4" s="48">
        <v>1</v>
      </c>
      <c r="T4" s="52">
        <v>34</v>
      </c>
      <c r="U4" s="52">
        <v>1</v>
      </c>
      <c r="V4" s="52">
        <v>9800</v>
      </c>
      <c r="W4" s="52">
        <v>3.3319999999999999</v>
      </c>
      <c r="X4" s="56">
        <v>1</v>
      </c>
      <c r="Y4" s="56">
        <v>2.3719999999999999E-4</v>
      </c>
    </row>
    <row r="5" spans="1:25">
      <c r="A5" s="49">
        <v>392</v>
      </c>
      <c r="B5" s="49">
        <v>1316</v>
      </c>
      <c r="C5" s="49"/>
      <c r="D5" s="49"/>
      <c r="E5" s="36"/>
      <c r="F5" s="49"/>
      <c r="G5" s="49"/>
      <c r="H5" s="36"/>
      <c r="I5" s="36"/>
      <c r="J5" s="36"/>
      <c r="K5" s="49"/>
      <c r="L5" s="36"/>
      <c r="M5" s="49"/>
      <c r="N5" s="49"/>
      <c r="O5" s="55" t="s">
        <v>189</v>
      </c>
      <c r="P5" s="49"/>
      <c r="Q5" s="36"/>
      <c r="R5" s="48"/>
      <c r="S5" s="48"/>
      <c r="T5" s="52"/>
      <c r="U5" s="52"/>
      <c r="V5" s="52"/>
      <c r="W5" s="52"/>
      <c r="X5" s="56" t="s">
        <v>189</v>
      </c>
      <c r="Y5" s="56"/>
    </row>
    <row r="6" spans="1:25">
      <c r="A6" s="49">
        <v>392</v>
      </c>
      <c r="B6" s="49">
        <v>1317</v>
      </c>
      <c r="C6" s="49"/>
      <c r="D6" s="49"/>
      <c r="E6" s="36"/>
      <c r="F6" s="49"/>
      <c r="G6" s="49"/>
      <c r="H6" s="36"/>
      <c r="I6" s="36"/>
      <c r="J6" s="36"/>
      <c r="K6" s="49"/>
      <c r="L6" s="36"/>
      <c r="M6" s="49"/>
      <c r="N6" s="49"/>
      <c r="O6" s="55" t="s">
        <v>189</v>
      </c>
      <c r="P6" s="49"/>
      <c r="Q6" s="36"/>
      <c r="R6" s="48"/>
      <c r="S6" s="48"/>
      <c r="T6" s="52"/>
      <c r="U6" s="52"/>
      <c r="V6" s="52"/>
      <c r="W6" s="52"/>
      <c r="X6" s="56" t="s">
        <v>189</v>
      </c>
      <c r="Y6" s="56"/>
    </row>
    <row r="7" spans="1:25">
      <c r="A7" s="49">
        <v>392</v>
      </c>
      <c r="B7" s="49">
        <v>1430</v>
      </c>
      <c r="C7" s="49"/>
      <c r="D7" s="49"/>
      <c r="E7" s="36"/>
      <c r="F7" s="49"/>
      <c r="G7" s="49"/>
      <c r="H7" s="36"/>
      <c r="I7" s="36"/>
      <c r="J7" s="36"/>
      <c r="K7" s="49"/>
      <c r="L7" s="36"/>
      <c r="M7" s="49"/>
      <c r="N7" s="49"/>
      <c r="O7" s="55" t="s">
        <v>189</v>
      </c>
      <c r="P7" s="49"/>
      <c r="Q7" s="36"/>
      <c r="R7" s="48"/>
      <c r="S7" s="48"/>
      <c r="T7" s="52"/>
      <c r="U7" s="52"/>
      <c r="V7" s="52"/>
      <c r="W7" s="52"/>
      <c r="X7" s="56" t="s">
        <v>189</v>
      </c>
      <c r="Y7" s="56"/>
    </row>
    <row r="8" spans="1:25">
      <c r="A8" s="49">
        <v>392</v>
      </c>
      <c r="B8" s="49">
        <v>14848</v>
      </c>
      <c r="C8" s="49"/>
      <c r="D8" s="49"/>
      <c r="E8" s="36"/>
      <c r="F8" s="49"/>
      <c r="G8" s="49"/>
      <c r="H8" s="36"/>
      <c r="I8" s="36"/>
      <c r="J8" s="36"/>
      <c r="K8" s="49"/>
      <c r="L8" s="36"/>
      <c r="M8" s="49"/>
      <c r="N8" s="49"/>
      <c r="O8" s="55" t="s">
        <v>189</v>
      </c>
      <c r="P8" s="49"/>
      <c r="Q8" s="36"/>
      <c r="R8" s="48"/>
      <c r="S8" s="48"/>
      <c r="T8" s="52"/>
      <c r="U8" s="52"/>
      <c r="V8" s="52"/>
      <c r="W8" s="52"/>
      <c r="X8" s="56" t="s">
        <v>189</v>
      </c>
      <c r="Y8" s="56"/>
    </row>
    <row r="9" spans="1:25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</row>
    <row r="10" spans="1:25">
      <c r="A10" s="49"/>
      <c r="B10" s="49"/>
      <c r="C10" s="49"/>
      <c r="D10" s="49"/>
      <c r="E10" s="36"/>
      <c r="F10" s="49"/>
      <c r="G10" s="49"/>
      <c r="H10" s="36"/>
      <c r="I10" s="36"/>
      <c r="J10" s="36"/>
      <c r="K10" s="49"/>
      <c r="L10" s="36"/>
      <c r="M10" s="49"/>
      <c r="N10" s="49"/>
      <c r="O10" s="55"/>
      <c r="P10" s="49"/>
      <c r="Q10" s="36"/>
      <c r="R10" s="48"/>
      <c r="S10" s="48"/>
      <c r="T10" s="52"/>
      <c r="U10" s="52"/>
      <c r="V10" s="52"/>
      <c r="W10" s="52"/>
      <c r="X10" s="56"/>
      <c r="Y10" s="56"/>
    </row>
    <row r="11" spans="1:25">
      <c r="A11" s="49"/>
      <c r="B11" s="49"/>
      <c r="C11" s="49"/>
      <c r="D11" s="49"/>
      <c r="E11" s="36"/>
      <c r="F11" s="49"/>
      <c r="G11" s="49"/>
      <c r="H11" s="36"/>
      <c r="I11" s="36"/>
      <c r="J11" s="36"/>
      <c r="K11" s="49"/>
      <c r="L11" s="36"/>
      <c r="M11" s="49"/>
      <c r="N11" s="49"/>
      <c r="O11" s="55"/>
      <c r="P11" s="49"/>
      <c r="Q11" s="36"/>
      <c r="R11" s="48"/>
      <c r="S11" s="48"/>
      <c r="T11" s="52"/>
      <c r="U11" s="52"/>
      <c r="V11" s="52"/>
      <c r="W11" s="52"/>
      <c r="X11" s="56"/>
      <c r="Y11" s="56"/>
    </row>
    <row r="12" spans="1:25">
      <c r="A12" s="49"/>
      <c r="B12" s="49"/>
      <c r="C12" s="49"/>
      <c r="D12" s="49"/>
      <c r="E12" s="36"/>
      <c r="F12" s="49"/>
      <c r="G12" s="49"/>
      <c r="H12" s="36"/>
      <c r="I12" s="36"/>
      <c r="J12" s="36"/>
      <c r="K12" s="49"/>
      <c r="L12" s="36"/>
      <c r="M12" s="49"/>
      <c r="N12" s="49"/>
      <c r="O12" s="55"/>
      <c r="P12" s="49"/>
      <c r="Q12" s="36"/>
      <c r="R12" s="48"/>
      <c r="S12" s="48"/>
      <c r="T12" s="52"/>
      <c r="U12" s="52"/>
      <c r="V12" s="52"/>
      <c r="W12" s="52"/>
      <c r="X12" s="56"/>
      <c r="Y12" s="56"/>
    </row>
    <row r="13" spans="1:25">
      <c r="A13" s="49"/>
      <c r="B13" s="49"/>
      <c r="C13" s="49"/>
      <c r="D13" s="49"/>
      <c r="E13" s="36"/>
      <c r="F13" s="49"/>
      <c r="G13" s="49"/>
      <c r="H13" s="36"/>
      <c r="I13" s="36"/>
      <c r="J13" s="36"/>
      <c r="K13" s="49"/>
      <c r="L13" s="36"/>
      <c r="M13" s="49"/>
      <c r="N13" s="49"/>
      <c r="O13" s="55"/>
      <c r="P13" s="49"/>
      <c r="Q13" s="36"/>
      <c r="R13" s="48"/>
      <c r="S13" s="48"/>
      <c r="T13" s="52"/>
      <c r="U13" s="52"/>
      <c r="V13" s="52"/>
      <c r="W13" s="52"/>
      <c r="X13" s="56"/>
      <c r="Y13" s="56"/>
    </row>
    <row r="14" spans="1:25">
      <c r="A14" s="49"/>
      <c r="B14" s="49"/>
      <c r="C14" s="49"/>
      <c r="D14" s="49"/>
      <c r="E14" s="36"/>
      <c r="F14" s="49"/>
      <c r="G14" s="49"/>
      <c r="H14" s="36"/>
      <c r="I14" s="36"/>
      <c r="J14" s="36"/>
      <c r="K14" s="49"/>
      <c r="L14" s="36"/>
      <c r="M14" s="49"/>
      <c r="N14" s="49"/>
      <c r="O14" s="55"/>
      <c r="P14" s="49"/>
      <c r="Q14" s="36"/>
      <c r="R14" s="48"/>
      <c r="S14" s="48"/>
      <c r="T14" s="52"/>
      <c r="U14" s="52"/>
      <c r="V14" s="52"/>
      <c r="W14" s="52"/>
      <c r="X14" s="56"/>
      <c r="Y14" s="56"/>
    </row>
    <row r="15" spans="1:25">
      <c r="A15" s="49"/>
      <c r="B15" s="49"/>
      <c r="C15" s="49"/>
      <c r="D15" s="49"/>
      <c r="E15" s="36"/>
      <c r="F15" s="49"/>
      <c r="G15" s="49"/>
      <c r="H15" s="36"/>
      <c r="I15" s="36"/>
      <c r="J15" s="36"/>
      <c r="K15" s="49"/>
      <c r="L15" s="36"/>
      <c r="M15" s="49"/>
      <c r="N15" s="49"/>
      <c r="O15" s="55"/>
      <c r="P15" s="49"/>
      <c r="Q15" s="36"/>
      <c r="R15" s="48"/>
      <c r="S15" s="48"/>
      <c r="T15" s="52"/>
      <c r="U15" s="52"/>
      <c r="V15" s="52"/>
      <c r="W15" s="52"/>
      <c r="X15" s="56"/>
      <c r="Y15" s="56"/>
    </row>
    <row r="16" spans="1:25">
      <c r="A16" s="49"/>
      <c r="B16" s="49"/>
      <c r="C16" s="49"/>
      <c r="D16" s="49"/>
      <c r="E16" s="36"/>
      <c r="F16" s="49"/>
      <c r="G16" s="49"/>
      <c r="H16" s="36"/>
      <c r="I16" s="36"/>
      <c r="J16" s="36"/>
      <c r="K16" s="49"/>
      <c r="L16" s="36"/>
      <c r="M16" s="49"/>
      <c r="N16" s="49"/>
      <c r="O16" s="55"/>
      <c r="P16" s="49"/>
      <c r="Q16" s="36"/>
      <c r="R16" s="48"/>
      <c r="S16" s="48"/>
      <c r="T16" s="52"/>
      <c r="U16" s="52"/>
      <c r="V16" s="52"/>
      <c r="W16" s="52"/>
      <c r="X16" s="56"/>
      <c r="Y16" s="56"/>
    </row>
    <row r="17" spans="1:25">
      <c r="A17" s="49"/>
      <c r="B17" s="49"/>
      <c r="C17" s="49"/>
      <c r="D17" s="49"/>
      <c r="E17" s="36"/>
      <c r="F17" s="49"/>
      <c r="G17" s="49"/>
      <c r="H17" s="36"/>
      <c r="I17" s="36"/>
      <c r="J17" s="36"/>
      <c r="K17" s="49"/>
      <c r="L17" s="36"/>
      <c r="M17" s="49"/>
      <c r="N17" s="49"/>
      <c r="O17" s="55"/>
      <c r="P17" s="49"/>
      <c r="Q17" s="36"/>
      <c r="R17" s="48"/>
      <c r="S17" s="48"/>
      <c r="T17" s="52"/>
      <c r="U17" s="52"/>
      <c r="V17" s="52"/>
      <c r="W17" s="52"/>
      <c r="X17" s="56"/>
      <c r="Y17" s="56"/>
    </row>
    <row r="18" spans="1:25">
      <c r="A18" s="49"/>
      <c r="B18" s="49"/>
      <c r="C18" s="49"/>
      <c r="D18" s="49"/>
      <c r="E18" s="36"/>
      <c r="F18" s="49"/>
      <c r="G18" s="49"/>
      <c r="H18" s="36"/>
      <c r="I18" s="36"/>
      <c r="J18" s="36"/>
      <c r="K18" s="49"/>
      <c r="L18" s="36"/>
      <c r="M18" s="49"/>
      <c r="N18" s="49"/>
      <c r="O18" s="55"/>
      <c r="P18" s="49"/>
      <c r="Q18" s="36"/>
      <c r="R18" s="48"/>
      <c r="S18" s="48"/>
      <c r="T18" s="52"/>
      <c r="U18" s="52"/>
      <c r="V18" s="52"/>
      <c r="W18" s="52"/>
      <c r="X18" s="56"/>
      <c r="Y18" s="56"/>
    </row>
    <row r="19" spans="1:25">
      <c r="A19" s="49"/>
      <c r="B19" s="49"/>
      <c r="C19" s="49"/>
      <c r="D19" s="49"/>
      <c r="E19" s="36"/>
      <c r="F19" s="49"/>
      <c r="G19" s="49"/>
      <c r="H19" s="36"/>
      <c r="I19" s="36"/>
      <c r="J19" s="36"/>
      <c r="K19" s="49"/>
      <c r="L19" s="36"/>
      <c r="M19" s="49"/>
      <c r="N19" s="49"/>
      <c r="O19" s="55"/>
      <c r="P19" s="49"/>
      <c r="Q19" s="36"/>
      <c r="R19" s="48"/>
      <c r="S19" s="48"/>
      <c r="T19" s="52"/>
      <c r="U19" s="52"/>
      <c r="V19" s="52"/>
      <c r="W19" s="52"/>
      <c r="X19" s="56"/>
      <c r="Y19" s="56"/>
    </row>
    <row r="20" spans="1:25">
      <c r="A20" s="49"/>
      <c r="B20" s="49"/>
      <c r="C20" s="49"/>
      <c r="D20" s="49"/>
      <c r="E20" s="36"/>
      <c r="F20" s="49"/>
      <c r="G20" s="49"/>
      <c r="H20" s="36"/>
      <c r="I20" s="36"/>
      <c r="J20" s="36"/>
      <c r="K20" s="49"/>
      <c r="L20" s="36"/>
      <c r="M20" s="49"/>
      <c r="N20" s="49"/>
      <c r="O20" s="55"/>
      <c r="P20" s="49"/>
      <c r="Q20" s="36"/>
      <c r="R20" s="48"/>
      <c r="S20" s="48"/>
      <c r="T20" s="52"/>
      <c r="U20" s="52"/>
      <c r="V20" s="52"/>
      <c r="W20" s="52"/>
      <c r="X20" s="56"/>
      <c r="Y20" s="56"/>
    </row>
    <row r="21" spans="1:25">
      <c r="A21" s="49"/>
      <c r="B21" s="49"/>
      <c r="C21" s="49"/>
      <c r="D21" s="49"/>
      <c r="E21" s="36"/>
      <c r="F21" s="49"/>
      <c r="G21" s="49"/>
      <c r="H21" s="36"/>
      <c r="I21" s="36"/>
      <c r="J21" s="36"/>
      <c r="K21" s="49"/>
      <c r="L21" s="36"/>
      <c r="M21" s="49"/>
      <c r="N21" s="49"/>
      <c r="O21" s="55"/>
      <c r="P21" s="49"/>
      <c r="Q21" s="36"/>
      <c r="R21" s="48"/>
      <c r="S21" s="48"/>
      <c r="T21" s="52"/>
      <c r="U21" s="52"/>
      <c r="V21" s="52"/>
      <c r="W21" s="52"/>
      <c r="X21" s="56"/>
      <c r="Y21" s="56"/>
    </row>
    <row r="22" spans="1:25">
      <c r="E22" s="36"/>
      <c r="H22" s="36"/>
      <c r="I22" s="36"/>
      <c r="J22" s="36"/>
      <c r="K22" s="49"/>
      <c r="L22" s="36"/>
      <c r="N22" s="49"/>
      <c r="P22" s="49"/>
    </row>
    <row r="23" spans="1:25" s="35" customFormat="1">
      <c r="H23" s="41"/>
      <c r="L23" s="41"/>
      <c r="O23" s="44"/>
      <c r="R23" s="38"/>
      <c r="S23" s="38"/>
      <c r="T23" s="38"/>
      <c r="U23" s="38"/>
      <c r="V23" s="38"/>
      <c r="W23" s="38"/>
      <c r="X23" s="39"/>
      <c r="Y23" s="39"/>
    </row>
    <row r="24" spans="1:25">
      <c r="L24" s="41"/>
    </row>
  </sheetData>
  <mergeCells count="2">
    <mergeCell ref="A1:Y1"/>
    <mergeCell ref="A9:Y9"/>
  </mergeCells>
  <dataValidations count="8">
    <dataValidation type="list" allowBlank="1" showInputMessage="1" showErrorMessage="1" sqref="L3:L8 L10:L22">
      <formula1>Stock_Exchange</formula1>
    </dataValidation>
    <dataValidation type="list" allowBlank="1" showInputMessage="1" showErrorMessage="1" sqref="K3:K8 K10:K22">
      <formula1>tradeable_status_warrants</formula1>
    </dataValidation>
    <dataValidation type="list" allowBlank="1" showInputMessage="1" showErrorMessage="1" sqref="H3:H8 H10:H22">
      <formula1>Security_ID_Number_Type</formula1>
    </dataValidation>
    <dataValidation type="list" allowBlank="1" showInputMessage="1" showErrorMessage="1" sqref="E3:E8 E10:E22">
      <formula1>Issuer_Type_TFunds</formula1>
    </dataValidation>
    <dataValidation type="list" allowBlank="1" showInputMessage="1" showErrorMessage="1" sqref="J3:J8 J10:J22">
      <formula1>Country_list</formula1>
    </dataValidation>
    <dataValidation type="list" allowBlank="1" showInputMessage="1" showErrorMessage="1" sqref="P3:P8 P10:P22">
      <formula1>Holding_interest</formula1>
    </dataValidation>
    <dataValidation type="list" allowBlank="1" showInputMessage="1" showErrorMessage="1" sqref="N3:N8 N10:N22">
      <formula1>Industry_sectors</formula1>
    </dataValidation>
    <dataValidation type="list" allowBlank="1" showInputMessage="1" showErrorMessage="1" sqref="I3:I8 I10:I22">
      <formula1>israel_abroad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X24"/>
  <sheetViews>
    <sheetView rightToLeft="1" workbookViewId="0">
      <selection sqref="A1:X1"/>
    </sheetView>
  </sheetViews>
  <sheetFormatPr defaultColWidth="9" defaultRowHeight="14.25"/>
  <cols>
    <col min="1" max="4" width="11.625" style="34" customWidth="1"/>
    <col min="5" max="5" width="11.625" style="41" customWidth="1"/>
    <col min="6" max="11" width="11.625" style="34" customWidth="1"/>
    <col min="12" max="12" width="9" style="34"/>
    <col min="13" max="14" width="11.625" style="34" customWidth="1"/>
    <col min="15" max="15" width="11.625" style="57" customWidth="1"/>
    <col min="16" max="17" width="11.625" style="34" customWidth="1"/>
    <col min="18" max="22" width="11.625" style="37" customWidth="1"/>
    <col min="23" max="24" width="11.625" style="42" customWidth="1"/>
    <col min="25" max="25" width="11.625" style="34" customWidth="1"/>
    <col min="26" max="16384" width="9" style="34"/>
  </cols>
  <sheetData>
    <row r="1" spans="1:24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</row>
    <row r="2" spans="1:24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93</v>
      </c>
      <c r="M2" s="30" t="s">
        <v>193</v>
      </c>
      <c r="N2" s="30" t="s">
        <v>1418</v>
      </c>
      <c r="O2" s="43" t="s">
        <v>1412</v>
      </c>
      <c r="P2" s="30" t="s">
        <v>57</v>
      </c>
      <c r="Q2" s="30" t="s">
        <v>60</v>
      </c>
      <c r="R2" s="31" t="s">
        <v>1413</v>
      </c>
      <c r="S2" s="31" t="s">
        <v>99</v>
      </c>
      <c r="T2" s="31" t="s">
        <v>62</v>
      </c>
      <c r="U2" s="31" t="s">
        <v>100</v>
      </c>
      <c r="V2" s="31" t="s">
        <v>64</v>
      </c>
      <c r="W2" s="32" t="s">
        <v>65</v>
      </c>
      <c r="X2" s="32" t="s">
        <v>66</v>
      </c>
    </row>
    <row r="3" spans="1:24">
      <c r="A3" s="49">
        <v>392</v>
      </c>
      <c r="B3" s="49">
        <v>392</v>
      </c>
      <c r="C3" s="49"/>
      <c r="D3" s="49"/>
      <c r="E3" s="36"/>
      <c r="F3" s="49"/>
      <c r="G3" s="49"/>
      <c r="H3" s="36"/>
      <c r="I3" s="49"/>
      <c r="J3" s="36"/>
      <c r="K3" s="36"/>
      <c r="L3" s="36"/>
      <c r="M3" s="49"/>
      <c r="N3" s="49"/>
      <c r="O3" s="55" t="s">
        <v>189</v>
      </c>
      <c r="P3" s="49"/>
      <c r="Q3" s="36"/>
      <c r="R3" s="48"/>
      <c r="S3" s="52"/>
      <c r="T3" s="52"/>
      <c r="U3" s="52"/>
      <c r="V3" s="52"/>
      <c r="W3" s="56" t="s">
        <v>189</v>
      </c>
      <c r="X3" s="56"/>
    </row>
    <row r="4" spans="1:24">
      <c r="A4" s="49">
        <v>392</v>
      </c>
      <c r="B4" s="49">
        <v>1316</v>
      </c>
      <c r="C4" s="49"/>
      <c r="D4" s="49"/>
      <c r="E4" s="36"/>
      <c r="F4" s="49"/>
      <c r="G4" s="49"/>
      <c r="H4" s="36"/>
      <c r="I4" s="49"/>
      <c r="J4" s="36"/>
      <c r="K4" s="36"/>
      <c r="L4" s="36"/>
      <c r="M4" s="49"/>
      <c r="N4" s="49"/>
      <c r="O4" s="55" t="s">
        <v>189</v>
      </c>
      <c r="P4" s="49"/>
      <c r="Q4" s="36"/>
      <c r="R4" s="48"/>
      <c r="S4" s="52"/>
      <c r="T4" s="52"/>
      <c r="U4" s="52"/>
      <c r="V4" s="52"/>
      <c r="W4" s="56" t="s">
        <v>189</v>
      </c>
      <c r="X4" s="56"/>
    </row>
    <row r="5" spans="1:24">
      <c r="A5" s="49">
        <v>392</v>
      </c>
      <c r="B5" s="49">
        <v>1317</v>
      </c>
      <c r="C5" s="49"/>
      <c r="D5" s="49"/>
      <c r="E5" s="36"/>
      <c r="F5" s="49"/>
      <c r="G5" s="49"/>
      <c r="H5" s="36"/>
      <c r="I5" s="49"/>
      <c r="J5" s="36"/>
      <c r="K5" s="36"/>
      <c r="L5" s="36"/>
      <c r="M5" s="49"/>
      <c r="N5" s="49"/>
      <c r="O5" s="55" t="s">
        <v>189</v>
      </c>
      <c r="P5" s="49"/>
      <c r="Q5" s="36"/>
      <c r="R5" s="48"/>
      <c r="S5" s="52"/>
      <c r="T5" s="52"/>
      <c r="U5" s="52"/>
      <c r="V5" s="52"/>
      <c r="W5" s="56" t="s">
        <v>189</v>
      </c>
      <c r="X5" s="56"/>
    </row>
    <row r="6" spans="1:24">
      <c r="A6" s="49">
        <v>392</v>
      </c>
      <c r="B6" s="49">
        <v>1430</v>
      </c>
      <c r="C6" s="49"/>
      <c r="D6" s="49"/>
      <c r="E6" s="36"/>
      <c r="F6" s="49"/>
      <c r="G6" s="49"/>
      <c r="H6" s="36"/>
      <c r="I6" s="49"/>
      <c r="J6" s="36"/>
      <c r="K6" s="36"/>
      <c r="L6" s="36"/>
      <c r="M6" s="49"/>
      <c r="N6" s="49"/>
      <c r="O6" s="55" t="s">
        <v>189</v>
      </c>
      <c r="P6" s="49"/>
      <c r="Q6" s="36"/>
      <c r="R6" s="48"/>
      <c r="S6" s="52"/>
      <c r="T6" s="52"/>
      <c r="U6" s="52"/>
      <c r="V6" s="52"/>
      <c r="W6" s="56" t="s">
        <v>189</v>
      </c>
      <c r="X6" s="56"/>
    </row>
    <row r="7" spans="1:24">
      <c r="A7" s="49">
        <v>392</v>
      </c>
      <c r="B7" s="49">
        <v>8891</v>
      </c>
      <c r="C7" s="49"/>
      <c r="D7" s="49"/>
      <c r="E7" s="36"/>
      <c r="F7" s="49"/>
      <c r="G7" s="49"/>
      <c r="H7" s="36"/>
      <c r="I7" s="49"/>
      <c r="J7" s="36"/>
      <c r="K7" s="36"/>
      <c r="L7" s="36"/>
      <c r="M7" s="49"/>
      <c r="N7" s="49"/>
      <c r="O7" s="55" t="s">
        <v>189</v>
      </c>
      <c r="P7" s="49"/>
      <c r="Q7" s="36"/>
      <c r="R7" s="48"/>
      <c r="S7" s="52"/>
      <c r="T7" s="52"/>
      <c r="U7" s="52"/>
      <c r="V7" s="52"/>
      <c r="W7" s="56" t="s">
        <v>189</v>
      </c>
      <c r="X7" s="56"/>
    </row>
    <row r="8" spans="1:24">
      <c r="A8" s="49">
        <v>392</v>
      </c>
      <c r="B8" s="49">
        <v>14848</v>
      </c>
      <c r="C8" s="49"/>
      <c r="D8" s="49"/>
      <c r="E8" s="36"/>
      <c r="F8" s="49"/>
      <c r="G8" s="49"/>
      <c r="H8" s="36"/>
      <c r="I8" s="49"/>
      <c r="J8" s="36"/>
      <c r="K8" s="36"/>
      <c r="L8" s="36"/>
      <c r="M8" s="49"/>
      <c r="N8" s="49"/>
      <c r="O8" s="55" t="s">
        <v>189</v>
      </c>
      <c r="P8" s="49"/>
      <c r="Q8" s="36"/>
      <c r="R8" s="48"/>
      <c r="S8" s="52"/>
      <c r="T8" s="52"/>
      <c r="U8" s="52"/>
      <c r="V8" s="52"/>
      <c r="W8" s="56" t="s">
        <v>189</v>
      </c>
      <c r="X8" s="56"/>
    </row>
    <row r="9" spans="1:24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</row>
    <row r="10" spans="1:24">
      <c r="A10" s="49"/>
      <c r="B10" s="49"/>
      <c r="C10" s="49"/>
      <c r="D10" s="49"/>
      <c r="E10" s="36"/>
      <c r="F10" s="49"/>
      <c r="G10" s="49"/>
      <c r="H10" s="36"/>
      <c r="I10" s="49"/>
      <c r="J10" s="36"/>
      <c r="K10" s="36"/>
      <c r="L10" s="36"/>
      <c r="M10" s="49"/>
      <c r="N10" s="49"/>
      <c r="O10" s="55"/>
      <c r="P10" s="49"/>
      <c r="Q10" s="36"/>
      <c r="R10" s="48"/>
      <c r="S10" s="52"/>
      <c r="T10" s="52"/>
      <c r="U10" s="52"/>
      <c r="V10" s="52"/>
      <c r="W10" s="56"/>
      <c r="X10" s="56"/>
    </row>
    <row r="11" spans="1:24">
      <c r="A11" s="49"/>
      <c r="B11" s="49"/>
      <c r="C11" s="49"/>
      <c r="D11" s="49"/>
      <c r="E11" s="36"/>
      <c r="F11" s="49"/>
      <c r="G11" s="49"/>
      <c r="H11" s="36"/>
      <c r="I11" s="49"/>
      <c r="J11" s="36"/>
      <c r="K11" s="36"/>
      <c r="L11" s="36"/>
      <c r="M11" s="49"/>
      <c r="N11" s="49"/>
      <c r="O11" s="55"/>
      <c r="P11" s="49"/>
      <c r="Q11" s="36"/>
      <c r="R11" s="48"/>
      <c r="S11" s="52"/>
      <c r="T11" s="52"/>
      <c r="U11" s="52"/>
      <c r="V11" s="52"/>
      <c r="W11" s="56"/>
      <c r="X11" s="56"/>
    </row>
    <row r="12" spans="1:24">
      <c r="A12" s="49"/>
      <c r="B12" s="49"/>
      <c r="C12" s="49"/>
      <c r="D12" s="49"/>
      <c r="E12" s="36"/>
      <c r="F12" s="49"/>
      <c r="G12" s="49"/>
      <c r="H12" s="36"/>
      <c r="I12" s="49"/>
      <c r="J12" s="36"/>
      <c r="K12" s="36"/>
      <c r="L12" s="36"/>
      <c r="M12" s="49"/>
      <c r="N12" s="49"/>
      <c r="O12" s="55"/>
      <c r="P12" s="49"/>
      <c r="Q12" s="36"/>
      <c r="R12" s="48"/>
      <c r="S12" s="52"/>
      <c r="T12" s="52"/>
      <c r="U12" s="52"/>
      <c r="V12" s="52"/>
      <c r="W12" s="56"/>
      <c r="X12" s="56"/>
    </row>
    <row r="13" spans="1:24">
      <c r="A13" s="49"/>
      <c r="B13" s="49"/>
      <c r="C13" s="49"/>
      <c r="D13" s="49"/>
      <c r="E13" s="36"/>
      <c r="F13" s="49"/>
      <c r="G13" s="49"/>
      <c r="H13" s="36"/>
      <c r="I13" s="49"/>
      <c r="J13" s="36"/>
      <c r="K13" s="36"/>
      <c r="L13" s="36"/>
      <c r="M13" s="49"/>
      <c r="N13" s="49"/>
      <c r="O13" s="55"/>
      <c r="P13" s="49"/>
      <c r="Q13" s="36"/>
      <c r="R13" s="48"/>
      <c r="S13" s="52"/>
      <c r="T13" s="52"/>
      <c r="U13" s="52"/>
      <c r="V13" s="52"/>
      <c r="W13" s="56"/>
      <c r="X13" s="56"/>
    </row>
    <row r="14" spans="1:24">
      <c r="A14" s="49"/>
      <c r="B14" s="49"/>
      <c r="C14" s="49"/>
      <c r="D14" s="49"/>
      <c r="E14" s="36"/>
      <c r="F14" s="49"/>
      <c r="G14" s="49"/>
      <c r="H14" s="36"/>
      <c r="I14" s="49"/>
      <c r="J14" s="36"/>
      <c r="K14" s="36"/>
      <c r="L14" s="36"/>
      <c r="M14" s="49"/>
      <c r="N14" s="49"/>
      <c r="O14" s="55"/>
      <c r="P14" s="49"/>
      <c r="Q14" s="36"/>
      <c r="R14" s="48"/>
      <c r="S14" s="52"/>
      <c r="T14" s="52"/>
      <c r="U14" s="52"/>
      <c r="V14" s="52"/>
      <c r="W14" s="56"/>
      <c r="X14" s="56"/>
    </row>
    <row r="15" spans="1:24">
      <c r="A15" s="49"/>
      <c r="B15" s="49"/>
      <c r="C15" s="49"/>
      <c r="D15" s="49"/>
      <c r="E15" s="36"/>
      <c r="F15" s="49"/>
      <c r="G15" s="49"/>
      <c r="H15" s="36"/>
      <c r="I15" s="49"/>
      <c r="J15" s="36"/>
      <c r="K15" s="36"/>
      <c r="L15" s="36"/>
      <c r="M15" s="49"/>
      <c r="N15" s="49"/>
      <c r="O15" s="55"/>
      <c r="P15" s="49"/>
      <c r="Q15" s="36"/>
      <c r="R15" s="48"/>
      <c r="S15" s="52"/>
      <c r="T15" s="52"/>
      <c r="U15" s="52"/>
      <c r="V15" s="52"/>
      <c r="W15" s="56"/>
      <c r="X15" s="56"/>
    </row>
    <row r="16" spans="1:24">
      <c r="A16" s="49"/>
      <c r="B16" s="49"/>
      <c r="C16" s="49"/>
      <c r="D16" s="49"/>
      <c r="E16" s="36"/>
      <c r="F16" s="49"/>
      <c r="G16" s="49"/>
      <c r="H16" s="36"/>
      <c r="I16" s="49"/>
      <c r="J16" s="36"/>
      <c r="K16" s="36"/>
      <c r="L16" s="36"/>
      <c r="M16" s="49"/>
      <c r="N16" s="49"/>
      <c r="O16" s="55"/>
      <c r="P16" s="49"/>
      <c r="Q16" s="36"/>
      <c r="R16" s="48"/>
      <c r="S16" s="52"/>
      <c r="T16" s="52"/>
      <c r="U16" s="52"/>
      <c r="V16" s="52"/>
      <c r="W16" s="56"/>
      <c r="X16" s="56"/>
    </row>
    <row r="17" spans="1:24">
      <c r="A17" s="49"/>
      <c r="B17" s="49"/>
      <c r="C17" s="49"/>
      <c r="D17" s="49"/>
      <c r="E17" s="36"/>
      <c r="F17" s="49"/>
      <c r="G17" s="49"/>
      <c r="H17" s="36"/>
      <c r="I17" s="49"/>
      <c r="J17" s="36"/>
      <c r="K17" s="36"/>
      <c r="L17" s="36"/>
      <c r="M17" s="49"/>
      <c r="N17" s="49"/>
      <c r="O17" s="55"/>
      <c r="P17" s="49"/>
      <c r="Q17" s="36"/>
      <c r="R17" s="48"/>
      <c r="S17" s="52"/>
      <c r="T17" s="52"/>
      <c r="U17" s="52"/>
      <c r="V17" s="52"/>
      <c r="W17" s="56"/>
      <c r="X17" s="56"/>
    </row>
    <row r="18" spans="1:24">
      <c r="A18" s="49"/>
      <c r="B18" s="49"/>
      <c r="C18" s="49"/>
      <c r="D18" s="49"/>
      <c r="E18" s="36"/>
      <c r="F18" s="49"/>
      <c r="G18" s="49"/>
      <c r="H18" s="36"/>
      <c r="I18" s="49"/>
      <c r="J18" s="36"/>
      <c r="K18" s="36"/>
      <c r="L18" s="36"/>
      <c r="M18" s="49"/>
      <c r="N18" s="49"/>
      <c r="O18" s="55"/>
      <c r="P18" s="49"/>
      <c r="Q18" s="36"/>
      <c r="R18" s="48"/>
      <c r="S18" s="52"/>
      <c r="T18" s="52"/>
      <c r="U18" s="52"/>
      <c r="V18" s="52"/>
      <c r="W18" s="56"/>
      <c r="X18" s="56"/>
    </row>
    <row r="19" spans="1:24">
      <c r="A19" s="49"/>
      <c r="B19" s="49"/>
      <c r="C19" s="49"/>
      <c r="D19" s="49"/>
      <c r="E19" s="36"/>
      <c r="F19" s="49"/>
      <c r="G19" s="49"/>
      <c r="H19" s="36"/>
      <c r="I19" s="49"/>
      <c r="J19" s="36"/>
      <c r="K19" s="36"/>
      <c r="L19" s="36"/>
      <c r="M19" s="49"/>
      <c r="N19" s="49"/>
      <c r="O19" s="55"/>
      <c r="P19" s="49"/>
      <c r="Q19" s="36"/>
      <c r="R19" s="48"/>
      <c r="S19" s="52"/>
      <c r="T19" s="52"/>
      <c r="U19" s="52"/>
      <c r="V19" s="52"/>
      <c r="W19" s="56"/>
      <c r="X19" s="56"/>
    </row>
    <row r="20" spans="1:24">
      <c r="A20" s="49"/>
      <c r="B20" s="49"/>
      <c r="C20" s="49"/>
      <c r="D20" s="49"/>
      <c r="E20" s="36"/>
      <c r="F20" s="49"/>
      <c r="G20" s="49"/>
      <c r="H20" s="36"/>
      <c r="I20" s="49"/>
      <c r="J20" s="36"/>
      <c r="K20" s="36"/>
      <c r="L20" s="36"/>
      <c r="M20" s="49"/>
      <c r="N20" s="49"/>
      <c r="O20" s="55"/>
      <c r="P20" s="49"/>
      <c r="Q20" s="36"/>
      <c r="R20" s="48"/>
      <c r="S20" s="52"/>
      <c r="T20" s="52"/>
      <c r="U20" s="52"/>
      <c r="V20" s="52"/>
      <c r="W20" s="56"/>
      <c r="X20" s="56"/>
    </row>
    <row r="21" spans="1:24">
      <c r="A21" s="49"/>
      <c r="B21" s="49"/>
      <c r="C21" s="49"/>
      <c r="D21" s="49"/>
      <c r="E21" s="36"/>
      <c r="F21" s="49"/>
      <c r="G21" s="49"/>
      <c r="H21" s="36"/>
      <c r="I21" s="49"/>
      <c r="J21" s="36"/>
      <c r="K21" s="36"/>
      <c r="L21" s="36"/>
      <c r="M21" s="49"/>
      <c r="N21" s="49"/>
      <c r="O21" s="55"/>
      <c r="P21" s="49"/>
      <c r="Q21" s="36"/>
      <c r="R21" s="48"/>
      <c r="S21" s="52"/>
      <c r="T21" s="52"/>
      <c r="U21" s="52"/>
      <c r="V21" s="52"/>
      <c r="W21" s="56"/>
      <c r="X21" s="56"/>
    </row>
    <row r="22" spans="1:24">
      <c r="E22" s="36"/>
      <c r="H22" s="36"/>
      <c r="I22" s="49"/>
      <c r="J22" s="36"/>
      <c r="K22" s="36"/>
      <c r="L22" s="36"/>
      <c r="M22" s="49"/>
      <c r="P22" s="49"/>
    </row>
    <row r="23" spans="1:24">
      <c r="E23" s="35"/>
      <c r="H23" s="41"/>
      <c r="L23" s="41"/>
    </row>
    <row r="24" spans="1:24">
      <c r="L24" s="41"/>
    </row>
  </sheetData>
  <sheetProtection formatColumns="0"/>
  <mergeCells count="2">
    <mergeCell ref="A1:X1"/>
    <mergeCell ref="A9:X9"/>
  </mergeCells>
  <dataValidations count="8">
    <dataValidation type="list" allowBlank="1" showInputMessage="1" showErrorMessage="1" sqref="L3:L8 L10:L22">
      <formula1>Stock_Exchange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H3:H8 H10:H22">
      <formula1>Security_ID_Number_Type</formula1>
    </dataValidation>
    <dataValidation type="list" allowBlank="1" showInputMessage="1" showErrorMessage="1" sqref="E3:E8 E10:E22">
      <formula1>Issuer_Type_TFunds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N3:N8 N10:N21">
      <formula1>Underlying_Asset</formula1>
    </dataValidation>
    <dataValidation type="list" allowBlank="1" showInputMessage="1" showErrorMessage="1" sqref="P3:P8 P10:P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T24"/>
  <sheetViews>
    <sheetView rightToLeft="1" workbookViewId="0">
      <selection activeCell="Q6" sqref="Q6"/>
    </sheetView>
  </sheetViews>
  <sheetFormatPr defaultColWidth="9" defaultRowHeight="14.25"/>
  <cols>
    <col min="1" max="4" width="11.625" style="34" customWidth="1"/>
    <col min="5" max="5" width="11.625" style="41" customWidth="1"/>
    <col min="6" max="10" width="11.625" style="34" customWidth="1"/>
    <col min="11" max="11" width="9" style="34"/>
    <col min="12" max="14" width="11.625" style="34" customWidth="1"/>
    <col min="15" max="18" width="11.625" style="37" customWidth="1"/>
    <col min="19" max="20" width="11.625" style="42" customWidth="1"/>
    <col min="21" max="16384" width="9" style="34"/>
  </cols>
  <sheetData>
    <row r="1" spans="1:20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</row>
    <row r="2" spans="1:20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56</v>
      </c>
      <c r="J2" s="30" t="s">
        <v>92</v>
      </c>
      <c r="K2" s="30" t="s">
        <v>93</v>
      </c>
      <c r="L2" s="30" t="s">
        <v>1418</v>
      </c>
      <c r="M2" s="30" t="s">
        <v>57</v>
      </c>
      <c r="N2" s="30" t="s">
        <v>60</v>
      </c>
      <c r="O2" s="31" t="s">
        <v>99</v>
      </c>
      <c r="P2" s="31" t="s">
        <v>62</v>
      </c>
      <c r="Q2" s="31" t="s">
        <v>100</v>
      </c>
      <c r="R2" s="31" t="s">
        <v>64</v>
      </c>
      <c r="S2" s="32" t="s">
        <v>65</v>
      </c>
      <c r="T2" s="32" t="s">
        <v>66</v>
      </c>
    </row>
    <row r="3" spans="1:20">
      <c r="A3" s="49">
        <v>392</v>
      </c>
      <c r="B3" s="49">
        <v>392</v>
      </c>
      <c r="C3" s="34" t="s">
        <v>1419</v>
      </c>
      <c r="D3" s="34">
        <v>997630</v>
      </c>
      <c r="E3" s="36" t="s">
        <v>190</v>
      </c>
      <c r="F3" s="49" t="s">
        <v>1420</v>
      </c>
      <c r="G3" s="49" t="s">
        <v>1421</v>
      </c>
      <c r="H3" s="36" t="s">
        <v>1422</v>
      </c>
      <c r="I3" s="36" t="s">
        <v>152</v>
      </c>
      <c r="J3" s="36" t="s">
        <v>153</v>
      </c>
      <c r="K3" s="36" t="s">
        <v>1062</v>
      </c>
      <c r="L3" s="49" t="s">
        <v>1423</v>
      </c>
      <c r="M3" s="49" t="s">
        <v>72</v>
      </c>
      <c r="N3" s="36" t="s">
        <v>78</v>
      </c>
      <c r="O3" s="52">
        <v>84</v>
      </c>
      <c r="P3" s="52">
        <v>3.3719999999999999</v>
      </c>
      <c r="Q3" s="52">
        <v>214063.00133</v>
      </c>
      <c r="R3" s="52">
        <v>606.32916999999998</v>
      </c>
      <c r="S3" s="56">
        <v>7.5641799999999995E-2</v>
      </c>
      <c r="T3" s="56">
        <v>2.6679999999999998E-4</v>
      </c>
    </row>
    <row r="4" spans="1:20">
      <c r="A4" s="49">
        <v>392</v>
      </c>
      <c r="B4" s="49">
        <v>392</v>
      </c>
      <c r="C4" s="34" t="s">
        <v>1424</v>
      </c>
      <c r="D4" s="34">
        <v>98727</v>
      </c>
      <c r="E4" s="36" t="s">
        <v>190</v>
      </c>
      <c r="F4" s="49" t="s">
        <v>1425</v>
      </c>
      <c r="G4" s="49" t="s">
        <v>1426</v>
      </c>
      <c r="H4" s="36" t="s">
        <v>1422</v>
      </c>
      <c r="I4" s="36" t="s">
        <v>152</v>
      </c>
      <c r="J4" s="36" t="s">
        <v>153</v>
      </c>
      <c r="K4" s="36" t="s">
        <v>1062</v>
      </c>
      <c r="L4" s="49" t="s">
        <v>1427</v>
      </c>
      <c r="M4" s="49" t="s">
        <v>72</v>
      </c>
      <c r="N4" s="36" t="s">
        <v>78</v>
      </c>
      <c r="O4" s="52">
        <v>98</v>
      </c>
      <c r="P4" s="52">
        <v>3.3719999999999999</v>
      </c>
      <c r="Q4" s="52">
        <v>1108750</v>
      </c>
      <c r="R4" s="52">
        <v>3663.9308999999998</v>
      </c>
      <c r="S4" s="56">
        <v>0.45708880000000002</v>
      </c>
      <c r="T4" s="56">
        <v>1.6122E-3</v>
      </c>
    </row>
    <row r="5" spans="1:20">
      <c r="A5" s="49">
        <v>392</v>
      </c>
      <c r="B5" s="49">
        <v>392</v>
      </c>
      <c r="C5" s="34" t="s">
        <v>1428</v>
      </c>
      <c r="D5" s="34">
        <v>99079</v>
      </c>
      <c r="E5" s="36" t="s">
        <v>190</v>
      </c>
      <c r="F5" s="49" t="s">
        <v>1429</v>
      </c>
      <c r="G5" s="49" t="s">
        <v>1430</v>
      </c>
      <c r="H5" s="36" t="s">
        <v>1422</v>
      </c>
      <c r="I5" s="36" t="s">
        <v>152</v>
      </c>
      <c r="J5" s="36" t="s">
        <v>153</v>
      </c>
      <c r="K5" s="36" t="s">
        <v>1062</v>
      </c>
      <c r="L5" s="49" t="s">
        <v>1427</v>
      </c>
      <c r="M5" s="49" t="s">
        <v>72</v>
      </c>
      <c r="N5" s="36" t="s">
        <v>78</v>
      </c>
      <c r="O5" s="52">
        <v>54</v>
      </c>
      <c r="P5" s="52">
        <v>3.3719999999999999</v>
      </c>
      <c r="Q5" s="52">
        <v>2056992.39928</v>
      </c>
      <c r="R5" s="52">
        <v>3745.5363200000002</v>
      </c>
      <c r="S5" s="56">
        <v>0.4672694</v>
      </c>
      <c r="T5" s="56">
        <v>1.6481E-3</v>
      </c>
    </row>
    <row r="6" spans="1:20">
      <c r="A6" s="49">
        <v>392</v>
      </c>
      <c r="B6" s="49">
        <v>1317</v>
      </c>
      <c r="C6" s="34" t="s">
        <v>1428</v>
      </c>
      <c r="D6" s="34">
        <v>99079</v>
      </c>
      <c r="E6" s="36" t="s">
        <v>190</v>
      </c>
      <c r="F6" s="49" t="s">
        <v>1429</v>
      </c>
      <c r="G6" s="49" t="s">
        <v>1430</v>
      </c>
      <c r="H6" s="36" t="s">
        <v>1422</v>
      </c>
      <c r="I6" s="36" t="s">
        <v>152</v>
      </c>
      <c r="J6" s="36" t="s">
        <v>153</v>
      </c>
      <c r="K6" s="36" t="s">
        <v>1062</v>
      </c>
      <c r="L6" s="49" t="s">
        <v>1427</v>
      </c>
      <c r="M6" s="49" t="s">
        <v>72</v>
      </c>
      <c r="N6" s="36" t="s">
        <v>78</v>
      </c>
      <c r="O6" s="52">
        <v>1</v>
      </c>
      <c r="P6" s="52">
        <v>3.3719999999999999</v>
      </c>
      <c r="Q6" s="52">
        <v>2056992.28944</v>
      </c>
      <c r="R6" s="52">
        <v>69.361779999999996</v>
      </c>
      <c r="S6" s="56">
        <v>0.53702749999999999</v>
      </c>
      <c r="T6" s="56">
        <v>1.6936E-3</v>
      </c>
    </row>
    <row r="7" spans="1:20">
      <c r="A7" s="49">
        <v>392</v>
      </c>
      <c r="B7" s="49">
        <v>1317</v>
      </c>
      <c r="C7" s="34" t="s">
        <v>1424</v>
      </c>
      <c r="D7" s="34">
        <v>98727</v>
      </c>
      <c r="E7" s="36" t="s">
        <v>190</v>
      </c>
      <c r="F7" s="49" t="s">
        <v>1431</v>
      </c>
      <c r="G7" s="49" t="s">
        <v>1426</v>
      </c>
      <c r="H7" s="36" t="s">
        <v>1422</v>
      </c>
      <c r="I7" s="36" t="s">
        <v>152</v>
      </c>
      <c r="J7" s="36" t="s">
        <v>153</v>
      </c>
      <c r="K7" s="36" t="s">
        <v>1062</v>
      </c>
      <c r="L7" s="49" t="s">
        <v>1427</v>
      </c>
      <c r="M7" s="49" t="s">
        <v>72</v>
      </c>
      <c r="N7" s="36" t="s">
        <v>78</v>
      </c>
      <c r="O7" s="52">
        <v>16</v>
      </c>
      <c r="P7" s="52">
        <v>3.3719999999999999</v>
      </c>
      <c r="Q7" s="52">
        <v>110833.55575</v>
      </c>
      <c r="R7" s="52">
        <v>59.79692</v>
      </c>
      <c r="S7" s="56">
        <v>0.46297250000000001</v>
      </c>
      <c r="T7" s="56">
        <v>1.4599999999999999E-3</v>
      </c>
    </row>
    <row r="8" spans="1:20">
      <c r="A8" s="49">
        <v>392</v>
      </c>
      <c r="B8" s="49">
        <v>8891</v>
      </c>
      <c r="C8" s="34" t="s">
        <v>1424</v>
      </c>
      <c r="D8" s="34">
        <v>98727</v>
      </c>
      <c r="E8" s="36" t="s">
        <v>190</v>
      </c>
      <c r="F8" s="49" t="s">
        <v>1431</v>
      </c>
      <c r="G8" s="49" t="s">
        <v>1426</v>
      </c>
      <c r="H8" s="36" t="s">
        <v>1422</v>
      </c>
      <c r="I8" s="36" t="s">
        <v>152</v>
      </c>
      <c r="J8" s="36" t="s">
        <v>153</v>
      </c>
      <c r="K8" s="36" t="s">
        <v>1062</v>
      </c>
      <c r="L8" s="49" t="s">
        <v>1427</v>
      </c>
      <c r="M8" s="49" t="s">
        <v>72</v>
      </c>
      <c r="N8" s="36" t="s">
        <v>78</v>
      </c>
      <c r="O8" s="52">
        <v>3</v>
      </c>
      <c r="P8" s="52">
        <v>3.3719999999999999</v>
      </c>
      <c r="Q8" s="52">
        <v>110833.53104</v>
      </c>
      <c r="R8" s="52">
        <v>11.211919999999999</v>
      </c>
      <c r="S8" s="56">
        <v>0.4469571</v>
      </c>
      <c r="T8" s="56">
        <v>7.9810000000000005E-4</v>
      </c>
    </row>
    <row r="9" spans="1:20">
      <c r="A9" s="49">
        <v>392</v>
      </c>
      <c r="B9" s="49">
        <v>8891</v>
      </c>
      <c r="C9" s="34" t="s">
        <v>1428</v>
      </c>
      <c r="D9" s="34">
        <v>99079</v>
      </c>
      <c r="E9" s="36" t="s">
        <v>190</v>
      </c>
      <c r="F9" s="49" t="s">
        <v>1432</v>
      </c>
      <c r="G9" s="49" t="s">
        <v>1430</v>
      </c>
      <c r="H9" s="36" t="s">
        <v>1422</v>
      </c>
      <c r="I9" s="36" t="s">
        <v>152</v>
      </c>
      <c r="J9" s="36" t="s">
        <v>153</v>
      </c>
      <c r="K9" s="36" t="s">
        <v>1062</v>
      </c>
      <c r="L9" s="49" t="s">
        <v>1427</v>
      </c>
      <c r="M9" s="49" t="s">
        <v>72</v>
      </c>
      <c r="N9" s="36" t="s">
        <v>78</v>
      </c>
      <c r="O9" s="52">
        <v>2</v>
      </c>
      <c r="P9" s="52">
        <v>3.3719999999999999</v>
      </c>
      <c r="Q9" s="52">
        <v>205709.96440999999</v>
      </c>
      <c r="R9" s="52">
        <v>13.87308</v>
      </c>
      <c r="S9" s="56">
        <v>0.5530429</v>
      </c>
      <c r="T9" s="56">
        <v>9.875000000000001E-4</v>
      </c>
    </row>
    <row r="10" spans="1:20">
      <c r="A10" s="49">
        <v>392</v>
      </c>
      <c r="B10" s="49">
        <v>1316</v>
      </c>
      <c r="E10" s="36"/>
      <c r="F10" s="49"/>
      <c r="G10" s="49"/>
      <c r="H10" s="36"/>
      <c r="I10" s="36"/>
      <c r="J10" s="36"/>
      <c r="K10" s="36"/>
      <c r="L10" s="49"/>
      <c r="M10" s="49"/>
      <c r="N10" s="36"/>
      <c r="O10" s="52"/>
      <c r="P10" s="52"/>
      <c r="Q10" s="52"/>
      <c r="R10" s="52"/>
      <c r="S10" s="56" t="s">
        <v>189</v>
      </c>
      <c r="T10" s="56"/>
    </row>
    <row r="11" spans="1:20">
      <c r="A11" s="49">
        <v>392</v>
      </c>
      <c r="B11" s="49">
        <v>1430</v>
      </c>
      <c r="E11" s="36"/>
      <c r="F11" s="49"/>
      <c r="G11" s="49"/>
      <c r="H11" s="36"/>
      <c r="I11" s="36"/>
      <c r="J11" s="36"/>
      <c r="K11" s="36"/>
      <c r="L11" s="49"/>
      <c r="M11" s="49"/>
      <c r="N11" s="36"/>
      <c r="O11" s="52"/>
      <c r="P11" s="52"/>
      <c r="Q11" s="52"/>
      <c r="R11" s="52"/>
      <c r="S11" s="56" t="s">
        <v>189</v>
      </c>
      <c r="T11" s="56"/>
    </row>
    <row r="12" spans="1:20">
      <c r="A12" s="49">
        <v>392</v>
      </c>
      <c r="B12" s="49">
        <v>14848</v>
      </c>
      <c r="E12" s="36"/>
      <c r="F12" s="49"/>
      <c r="G12" s="49"/>
      <c r="H12" s="36"/>
      <c r="I12" s="36"/>
      <c r="J12" s="36"/>
      <c r="K12" s="36"/>
      <c r="L12" s="49"/>
      <c r="M12" s="49"/>
      <c r="N12" s="36"/>
      <c r="O12" s="52"/>
      <c r="P12" s="52"/>
      <c r="Q12" s="52"/>
      <c r="R12" s="52"/>
      <c r="S12" s="56" t="s">
        <v>189</v>
      </c>
      <c r="T12" s="56"/>
    </row>
    <row r="13" spans="1:20">
      <c r="A13" s="134" t="s">
        <v>2802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</row>
    <row r="14" spans="1:20">
      <c r="A14" s="49"/>
      <c r="B14" s="49"/>
      <c r="E14" s="36"/>
      <c r="F14" s="49"/>
      <c r="G14" s="49"/>
      <c r="H14" s="36"/>
      <c r="I14" s="36"/>
      <c r="J14" s="36"/>
      <c r="K14" s="36"/>
      <c r="L14" s="49"/>
      <c r="M14" s="49"/>
      <c r="N14" s="36"/>
      <c r="O14" s="52"/>
      <c r="P14" s="52"/>
      <c r="Q14" s="52"/>
      <c r="R14" s="52"/>
      <c r="S14" s="56"/>
      <c r="T14" s="56"/>
    </row>
    <row r="15" spans="1:20">
      <c r="A15" s="49"/>
      <c r="B15" s="49"/>
      <c r="E15" s="36"/>
      <c r="F15" s="49"/>
      <c r="G15" s="49"/>
      <c r="H15" s="36"/>
      <c r="I15" s="36"/>
      <c r="J15" s="36"/>
      <c r="K15" s="36"/>
      <c r="L15" s="49"/>
      <c r="M15" s="49"/>
      <c r="N15" s="36"/>
      <c r="O15" s="52"/>
      <c r="P15" s="52"/>
      <c r="Q15" s="52"/>
      <c r="R15" s="52"/>
      <c r="S15" s="56"/>
      <c r="T15" s="56"/>
    </row>
    <row r="16" spans="1:20">
      <c r="A16" s="49"/>
      <c r="B16" s="49"/>
      <c r="E16" s="36"/>
      <c r="F16" s="49"/>
      <c r="G16" s="49"/>
      <c r="H16" s="36"/>
      <c r="I16" s="36"/>
      <c r="J16" s="36"/>
      <c r="K16" s="36"/>
      <c r="L16" s="49"/>
      <c r="M16" s="49"/>
      <c r="N16" s="36"/>
      <c r="O16" s="52"/>
      <c r="P16" s="52"/>
      <c r="Q16" s="52"/>
      <c r="R16" s="52"/>
      <c r="S16" s="56"/>
      <c r="T16" s="56"/>
    </row>
    <row r="17" spans="1:20">
      <c r="A17" s="49"/>
      <c r="B17" s="49"/>
      <c r="E17" s="36"/>
      <c r="F17" s="49"/>
      <c r="G17" s="49"/>
      <c r="H17" s="36"/>
      <c r="I17" s="36"/>
      <c r="J17" s="36"/>
      <c r="K17" s="36"/>
      <c r="L17" s="49"/>
      <c r="M17" s="49"/>
      <c r="N17" s="36"/>
      <c r="O17" s="52"/>
      <c r="P17" s="52"/>
      <c r="Q17" s="52"/>
      <c r="R17" s="52"/>
      <c r="S17" s="56"/>
      <c r="T17" s="56"/>
    </row>
    <row r="18" spans="1:20">
      <c r="A18" s="49"/>
      <c r="B18" s="49"/>
      <c r="E18" s="36"/>
      <c r="F18" s="49"/>
      <c r="G18" s="49"/>
      <c r="H18" s="36"/>
      <c r="I18" s="36"/>
      <c r="J18" s="36"/>
      <c r="K18" s="36"/>
      <c r="L18" s="49"/>
      <c r="M18" s="49"/>
      <c r="N18" s="36"/>
      <c r="O18" s="52"/>
      <c r="P18" s="52"/>
      <c r="Q18" s="52"/>
      <c r="R18" s="52"/>
      <c r="S18" s="56"/>
      <c r="T18" s="56"/>
    </row>
    <row r="19" spans="1:20">
      <c r="A19" s="49"/>
      <c r="B19" s="49"/>
      <c r="E19" s="36"/>
      <c r="F19" s="49"/>
      <c r="G19" s="49"/>
      <c r="H19" s="36"/>
      <c r="I19" s="36"/>
      <c r="J19" s="36"/>
      <c r="K19" s="36"/>
      <c r="L19" s="49"/>
      <c r="M19" s="49"/>
      <c r="N19" s="36"/>
      <c r="O19" s="52"/>
      <c r="P19" s="52"/>
      <c r="Q19" s="52"/>
      <c r="R19" s="52"/>
      <c r="S19" s="56"/>
      <c r="T19" s="56"/>
    </row>
    <row r="20" spans="1:20">
      <c r="A20" s="49"/>
      <c r="B20" s="49"/>
      <c r="E20" s="36"/>
      <c r="F20" s="49"/>
      <c r="G20" s="49"/>
      <c r="H20" s="36"/>
      <c r="I20" s="36"/>
      <c r="J20" s="36"/>
      <c r="K20" s="36"/>
      <c r="L20" s="49"/>
      <c r="M20" s="49"/>
      <c r="N20" s="36"/>
      <c r="O20" s="52"/>
      <c r="P20" s="52"/>
      <c r="Q20" s="52"/>
      <c r="R20" s="52"/>
      <c r="S20" s="56"/>
      <c r="T20" s="56"/>
    </row>
    <row r="21" spans="1:20">
      <c r="A21" s="49"/>
      <c r="B21" s="49"/>
      <c r="E21" s="36"/>
      <c r="F21" s="49"/>
      <c r="G21" s="49"/>
      <c r="H21" s="36"/>
      <c r="I21" s="36"/>
      <c r="J21" s="36"/>
      <c r="K21" s="36"/>
      <c r="L21" s="49"/>
      <c r="M21" s="49"/>
      <c r="N21" s="36"/>
      <c r="O21" s="52"/>
      <c r="P21" s="52"/>
      <c r="Q21" s="52"/>
      <c r="R21" s="52"/>
      <c r="S21" s="56"/>
      <c r="T21" s="56"/>
    </row>
    <row r="22" spans="1:20">
      <c r="E22" s="36"/>
      <c r="H22" s="36"/>
      <c r="J22" s="36"/>
      <c r="K22" s="36"/>
      <c r="L22" s="49"/>
      <c r="M22" s="49"/>
    </row>
    <row r="23" spans="1:20">
      <c r="E23" s="35"/>
      <c r="H23" s="41"/>
      <c r="K23" s="41"/>
    </row>
    <row r="24" spans="1:20">
      <c r="K24" s="41"/>
    </row>
  </sheetData>
  <sheetProtection formatColumns="0"/>
  <mergeCells count="2">
    <mergeCell ref="A1:T1"/>
    <mergeCell ref="A13:T13"/>
  </mergeCells>
  <dataValidations count="7">
    <dataValidation type="list" allowBlank="1" showInputMessage="1" showErrorMessage="1" sqref="K3:K12 K14:K22">
      <formula1>Stock_Exchange</formula1>
    </dataValidation>
    <dataValidation type="list" allowBlank="1" showInputMessage="1" showErrorMessage="1" sqref="H3:H12 H14:H22">
      <formula1>Security_ID_Number_Type</formula1>
    </dataValidation>
    <dataValidation type="list" allowBlank="1" showInputMessage="1" showErrorMessage="1" sqref="E3:E12 E14:E22">
      <formula1>Issuer_Type_TFunds</formula1>
    </dataValidation>
    <dataValidation type="list" allowBlank="1" showInputMessage="1" showErrorMessage="1" sqref="J3:J12 J14:J22">
      <formula1>Country_list</formula1>
    </dataValidation>
    <dataValidation type="list" allowBlank="1" showInputMessage="1" showErrorMessage="1" sqref="L3:L12 L14:L22">
      <formula1>Underlying_Asset</formula1>
    </dataValidation>
    <dataValidation type="list" allowBlank="1" showInputMessage="1" showErrorMessage="1" sqref="M3:M12 M14:M22">
      <formula1>Holding_interest</formula1>
    </dataValidation>
    <dataValidation type="list" allowBlank="1" showInputMessage="1" showErrorMessage="1" sqref="I3:I12 I14:I21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B24"/>
  <sheetViews>
    <sheetView rightToLeft="1" workbookViewId="0">
      <selection activeCell="D2" sqref="D2"/>
    </sheetView>
  </sheetViews>
  <sheetFormatPr defaultColWidth="9" defaultRowHeight="14.25"/>
  <cols>
    <col min="1" max="4" width="11.625" style="34" customWidth="1"/>
    <col min="5" max="5" width="11.625" style="41" customWidth="1"/>
    <col min="6" max="12" width="11.625" style="34" customWidth="1"/>
    <col min="13" max="13" width="9" style="34"/>
    <col min="14" max="15" width="11.625" style="34" customWidth="1"/>
    <col min="16" max="16" width="11.625" style="37" customWidth="1"/>
    <col min="17" max="18" width="11.625" style="42" customWidth="1"/>
    <col min="19" max="22" width="11.625" style="34" customWidth="1"/>
    <col min="23" max="26" width="11.625" style="37" customWidth="1"/>
    <col min="27" max="28" width="11.625" style="42" customWidth="1"/>
    <col min="29" max="16384" width="9" style="34"/>
  </cols>
  <sheetData>
    <row r="1" spans="1:28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</row>
    <row r="2" spans="1:28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199</v>
      </c>
      <c r="M2" s="30" t="s">
        <v>93</v>
      </c>
      <c r="N2" s="30" t="s">
        <v>1418</v>
      </c>
      <c r="O2" s="30" t="s">
        <v>57</v>
      </c>
      <c r="P2" s="31" t="s">
        <v>95</v>
      </c>
      <c r="Q2" s="32" t="s">
        <v>63</v>
      </c>
      <c r="R2" s="32" t="s">
        <v>97</v>
      </c>
      <c r="S2" s="30" t="s">
        <v>94</v>
      </c>
      <c r="T2" s="30" t="s">
        <v>59</v>
      </c>
      <c r="U2" s="30" t="s">
        <v>194</v>
      </c>
      <c r="V2" s="30" t="s">
        <v>60</v>
      </c>
      <c r="W2" s="31" t="s">
        <v>99</v>
      </c>
      <c r="X2" s="31" t="s">
        <v>62</v>
      </c>
      <c r="Y2" s="31" t="s">
        <v>100</v>
      </c>
      <c r="Z2" s="31" t="s">
        <v>64</v>
      </c>
      <c r="AA2" s="32" t="s">
        <v>65</v>
      </c>
      <c r="AB2" s="32" t="s">
        <v>66</v>
      </c>
    </row>
    <row r="3" spans="1:28">
      <c r="A3" s="49">
        <v>392</v>
      </c>
      <c r="B3" s="49">
        <v>392</v>
      </c>
      <c r="C3" s="49" t="s">
        <v>1433</v>
      </c>
      <c r="D3" s="49">
        <v>515666881</v>
      </c>
      <c r="E3" s="36" t="s">
        <v>201</v>
      </c>
      <c r="F3" s="49" t="s">
        <v>1434</v>
      </c>
      <c r="G3" s="49" t="s">
        <v>1435</v>
      </c>
      <c r="H3" s="36" t="s">
        <v>204</v>
      </c>
      <c r="I3" s="49" t="s">
        <v>1436</v>
      </c>
      <c r="J3" s="36" t="s">
        <v>71</v>
      </c>
      <c r="K3" s="36" t="s">
        <v>71</v>
      </c>
      <c r="L3" s="49" t="s">
        <v>206</v>
      </c>
      <c r="M3" s="36" t="s">
        <v>107</v>
      </c>
      <c r="N3" s="49" t="s">
        <v>1437</v>
      </c>
      <c r="O3" s="49" t="s">
        <v>72</v>
      </c>
      <c r="P3" s="52">
        <v>0.77</v>
      </c>
      <c r="Q3" s="56">
        <v>6.2199999999999998E-2</v>
      </c>
      <c r="R3" s="56">
        <v>5.0099999999999999E-2</v>
      </c>
      <c r="S3" s="49" t="s">
        <v>73</v>
      </c>
      <c r="T3" s="49" t="s">
        <v>74</v>
      </c>
      <c r="U3" s="49" t="s">
        <v>209</v>
      </c>
      <c r="V3" s="36" t="s">
        <v>75</v>
      </c>
      <c r="W3" s="52">
        <v>2802000</v>
      </c>
      <c r="X3" s="52">
        <v>1</v>
      </c>
      <c r="Y3" s="52">
        <v>98.67</v>
      </c>
      <c r="Z3" s="52">
        <v>2764.7334000000001</v>
      </c>
      <c r="AA3" s="56">
        <v>1</v>
      </c>
      <c r="AB3" s="56">
        <v>1.2164999999999999E-3</v>
      </c>
    </row>
    <row r="4" spans="1:28">
      <c r="A4" s="49">
        <v>392</v>
      </c>
      <c r="B4" s="49">
        <v>1316</v>
      </c>
      <c r="C4" s="49" t="s">
        <v>1433</v>
      </c>
      <c r="D4" s="49">
        <v>515666881</v>
      </c>
      <c r="E4" s="36" t="s">
        <v>201</v>
      </c>
      <c r="F4" s="49" t="s">
        <v>1434</v>
      </c>
      <c r="G4" s="49" t="s">
        <v>1435</v>
      </c>
      <c r="H4" s="36" t="s">
        <v>204</v>
      </c>
      <c r="I4" s="49" t="s">
        <v>1436</v>
      </c>
      <c r="J4" s="36" t="s">
        <v>71</v>
      </c>
      <c r="K4" s="36" t="s">
        <v>71</v>
      </c>
      <c r="L4" s="49" t="s">
        <v>206</v>
      </c>
      <c r="M4" s="36" t="s">
        <v>107</v>
      </c>
      <c r="N4" s="49" t="s">
        <v>1437</v>
      </c>
      <c r="O4" s="49" t="s">
        <v>72</v>
      </c>
      <c r="P4" s="52">
        <v>0.77</v>
      </c>
      <c r="Q4" s="56">
        <v>6.2199999999999998E-2</v>
      </c>
      <c r="R4" s="56">
        <v>5.0099999999999999E-2</v>
      </c>
      <c r="S4" s="49" t="s">
        <v>73</v>
      </c>
      <c r="T4" s="49" t="s">
        <v>74</v>
      </c>
      <c r="U4" s="49" t="s">
        <v>209</v>
      </c>
      <c r="V4" s="36" t="s">
        <v>75</v>
      </c>
      <c r="W4" s="52">
        <v>126000</v>
      </c>
      <c r="X4" s="52">
        <v>1</v>
      </c>
      <c r="Y4" s="52">
        <v>98.67</v>
      </c>
      <c r="Z4" s="52">
        <v>124.3242</v>
      </c>
      <c r="AA4" s="56">
        <v>0.439106</v>
      </c>
      <c r="AB4" s="56">
        <v>3.0176999999999999E-3</v>
      </c>
    </row>
    <row r="5" spans="1:28">
      <c r="A5" s="49">
        <v>392</v>
      </c>
      <c r="B5" s="49">
        <v>1316</v>
      </c>
      <c r="C5" s="49" t="s">
        <v>1433</v>
      </c>
      <c r="D5" s="49">
        <v>515666881</v>
      </c>
      <c r="E5" s="36" t="s">
        <v>201</v>
      </c>
      <c r="F5" s="49" t="s">
        <v>1438</v>
      </c>
      <c r="G5" s="49" t="s">
        <v>1439</v>
      </c>
      <c r="H5" s="36" t="s">
        <v>204</v>
      </c>
      <c r="I5" s="49" t="s">
        <v>1436</v>
      </c>
      <c r="J5" s="36" t="s">
        <v>71</v>
      </c>
      <c r="K5" s="36" t="s">
        <v>71</v>
      </c>
      <c r="L5" s="49" t="s">
        <v>206</v>
      </c>
      <c r="M5" s="36" t="s">
        <v>107</v>
      </c>
      <c r="N5" s="49" t="s">
        <v>1437</v>
      </c>
      <c r="O5" s="49" t="s">
        <v>72</v>
      </c>
      <c r="P5" s="52">
        <v>3.04</v>
      </c>
      <c r="Q5" s="56">
        <v>5.0000000000000001E-4</v>
      </c>
      <c r="R5" s="56">
        <v>2.5899999999999999E-2</v>
      </c>
      <c r="S5" s="49" t="s">
        <v>73</v>
      </c>
      <c r="T5" s="49" t="s">
        <v>74</v>
      </c>
      <c r="U5" s="49" t="s">
        <v>209</v>
      </c>
      <c r="V5" s="36" t="s">
        <v>75</v>
      </c>
      <c r="W5" s="52">
        <v>147397.53</v>
      </c>
      <c r="X5" s="52">
        <v>1</v>
      </c>
      <c r="Y5" s="52">
        <v>107.74</v>
      </c>
      <c r="Z5" s="52">
        <v>158.80609000000001</v>
      </c>
      <c r="AA5" s="56">
        <v>0.560894</v>
      </c>
      <c r="AB5" s="56">
        <v>3.8547E-3</v>
      </c>
    </row>
    <row r="6" spans="1:28">
      <c r="A6" s="49">
        <v>392</v>
      </c>
      <c r="B6" s="49">
        <v>8891</v>
      </c>
      <c r="C6" s="49" t="s">
        <v>1433</v>
      </c>
      <c r="D6" s="49">
        <v>515666881</v>
      </c>
      <c r="E6" s="36" t="s">
        <v>201</v>
      </c>
      <c r="F6" s="49" t="s">
        <v>1434</v>
      </c>
      <c r="G6" s="49" t="s">
        <v>1435</v>
      </c>
      <c r="H6" s="36" t="s">
        <v>204</v>
      </c>
      <c r="I6" s="49" t="s">
        <v>1436</v>
      </c>
      <c r="J6" s="36" t="s">
        <v>71</v>
      </c>
      <c r="K6" s="36" t="s">
        <v>71</v>
      </c>
      <c r="L6" s="49" t="s">
        <v>206</v>
      </c>
      <c r="M6" s="36" t="s">
        <v>107</v>
      </c>
      <c r="N6" s="49" t="s">
        <v>1437</v>
      </c>
      <c r="O6" s="49" t="s">
        <v>72</v>
      </c>
      <c r="P6" s="52">
        <v>0.77</v>
      </c>
      <c r="Q6" s="56">
        <v>6.2199999999999998E-2</v>
      </c>
      <c r="R6" s="56">
        <v>5.0099999999999999E-2</v>
      </c>
      <c r="S6" s="49" t="s">
        <v>73</v>
      </c>
      <c r="T6" s="49" t="s">
        <v>74</v>
      </c>
      <c r="U6" s="49" t="s">
        <v>209</v>
      </c>
      <c r="V6" s="36" t="s">
        <v>75</v>
      </c>
      <c r="W6" s="52">
        <v>22000</v>
      </c>
      <c r="X6" s="52">
        <v>1</v>
      </c>
      <c r="Y6" s="52">
        <v>98.67</v>
      </c>
      <c r="Z6" s="52">
        <v>21.7074</v>
      </c>
      <c r="AA6" s="56">
        <v>0.33970980000000001</v>
      </c>
      <c r="AB6" s="56">
        <v>1.5452E-3</v>
      </c>
    </row>
    <row r="7" spans="1:28">
      <c r="A7" s="49">
        <v>392</v>
      </c>
      <c r="B7" s="49">
        <v>8891</v>
      </c>
      <c r="C7" s="49" t="s">
        <v>1433</v>
      </c>
      <c r="D7" s="49">
        <v>515666881</v>
      </c>
      <c r="E7" s="36" t="s">
        <v>201</v>
      </c>
      <c r="F7" s="49" t="s">
        <v>1438</v>
      </c>
      <c r="G7" s="49" t="s">
        <v>1439</v>
      </c>
      <c r="H7" s="36" t="s">
        <v>204</v>
      </c>
      <c r="I7" s="49" t="s">
        <v>1436</v>
      </c>
      <c r="J7" s="36" t="s">
        <v>71</v>
      </c>
      <c r="K7" s="36" t="s">
        <v>71</v>
      </c>
      <c r="L7" s="49" t="s">
        <v>206</v>
      </c>
      <c r="M7" s="36" t="s">
        <v>107</v>
      </c>
      <c r="N7" s="49" t="s">
        <v>1437</v>
      </c>
      <c r="O7" s="49" t="s">
        <v>72</v>
      </c>
      <c r="P7" s="52">
        <v>3.04</v>
      </c>
      <c r="Q7" s="56">
        <v>5.0000000000000001E-4</v>
      </c>
      <c r="R7" s="56">
        <v>2.5899999999999999E-2</v>
      </c>
      <c r="S7" s="49" t="s">
        <v>73</v>
      </c>
      <c r="T7" s="49" t="s">
        <v>74</v>
      </c>
      <c r="U7" s="49" t="s">
        <v>209</v>
      </c>
      <c r="V7" s="36" t="s">
        <v>75</v>
      </c>
      <c r="W7" s="52">
        <v>39161.35</v>
      </c>
      <c r="X7" s="52">
        <v>1</v>
      </c>
      <c r="Y7" s="52">
        <v>107.74</v>
      </c>
      <c r="Z7" s="52">
        <v>42.192430000000002</v>
      </c>
      <c r="AA7" s="56">
        <v>0.66029020000000005</v>
      </c>
      <c r="AB7" s="56">
        <v>3.0033999999999998E-3</v>
      </c>
    </row>
    <row r="8" spans="1:28">
      <c r="A8" s="49">
        <v>392</v>
      </c>
      <c r="B8" s="49">
        <v>1317</v>
      </c>
      <c r="C8" s="49"/>
      <c r="D8" s="49"/>
      <c r="E8" s="36"/>
      <c r="F8" s="49"/>
      <c r="G8" s="49"/>
      <c r="H8" s="36"/>
      <c r="I8" s="49"/>
      <c r="J8" s="36"/>
      <c r="K8" s="36"/>
      <c r="L8" s="49"/>
      <c r="M8" s="36"/>
      <c r="N8" s="49"/>
      <c r="O8" s="49"/>
      <c r="P8" s="52"/>
      <c r="Q8" s="56"/>
      <c r="R8" s="56"/>
      <c r="S8" s="49"/>
      <c r="T8" s="49"/>
      <c r="U8" s="49"/>
      <c r="V8" s="36"/>
      <c r="W8" s="52"/>
      <c r="X8" s="52"/>
      <c r="Y8" s="52"/>
      <c r="Z8" s="52"/>
      <c r="AA8" s="56" t="s">
        <v>189</v>
      </c>
      <c r="AB8" s="56"/>
    </row>
    <row r="9" spans="1:28">
      <c r="A9" s="49">
        <v>392</v>
      </c>
      <c r="B9" s="49">
        <v>1430</v>
      </c>
      <c r="C9" s="49"/>
      <c r="D9" s="49"/>
      <c r="E9" s="36"/>
      <c r="F9" s="49"/>
      <c r="G9" s="49"/>
      <c r="H9" s="36"/>
      <c r="I9" s="49"/>
      <c r="J9" s="36"/>
      <c r="K9" s="36"/>
      <c r="L9" s="49"/>
      <c r="M9" s="36"/>
      <c r="N9" s="49"/>
      <c r="O9" s="49"/>
      <c r="P9" s="52"/>
      <c r="Q9" s="56"/>
      <c r="R9" s="56"/>
      <c r="S9" s="49"/>
      <c r="T9" s="49"/>
      <c r="U9" s="49"/>
      <c r="V9" s="36"/>
      <c r="W9" s="52"/>
      <c r="X9" s="52"/>
      <c r="Y9" s="52"/>
      <c r="Z9" s="52"/>
      <c r="AA9" s="56" t="s">
        <v>189</v>
      </c>
      <c r="AB9" s="56"/>
    </row>
    <row r="10" spans="1:28">
      <c r="A10" s="49">
        <v>392</v>
      </c>
      <c r="B10" s="49">
        <v>14848</v>
      </c>
      <c r="C10" s="49"/>
      <c r="D10" s="49"/>
      <c r="E10" s="36"/>
      <c r="F10" s="49"/>
      <c r="G10" s="49"/>
      <c r="H10" s="36"/>
      <c r="I10" s="49"/>
      <c r="J10" s="36"/>
      <c r="K10" s="36"/>
      <c r="L10" s="49"/>
      <c r="M10" s="36"/>
      <c r="N10" s="49"/>
      <c r="O10" s="49"/>
      <c r="P10" s="52"/>
      <c r="Q10" s="56"/>
      <c r="R10" s="56"/>
      <c r="S10" s="49"/>
      <c r="T10" s="49"/>
      <c r="U10" s="49"/>
      <c r="V10" s="36"/>
      <c r="W10" s="52"/>
      <c r="X10" s="52"/>
      <c r="Y10" s="52"/>
      <c r="Z10" s="52"/>
      <c r="AA10" s="56" t="s">
        <v>189</v>
      </c>
      <c r="AB10" s="56"/>
    </row>
    <row r="11" spans="1:28">
      <c r="A11" s="134" t="s">
        <v>2802</v>
      </c>
      <c r="B11" s="130"/>
      <c r="C11" s="130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</row>
    <row r="12" spans="1:28">
      <c r="A12" s="49"/>
      <c r="B12" s="49"/>
      <c r="C12" s="49"/>
      <c r="D12" s="49"/>
      <c r="E12" s="36"/>
      <c r="F12" s="49"/>
      <c r="G12" s="49"/>
      <c r="H12" s="36"/>
      <c r="I12" s="49"/>
      <c r="J12" s="36"/>
      <c r="K12" s="36"/>
      <c r="L12" s="49"/>
      <c r="M12" s="36"/>
      <c r="N12" s="49"/>
      <c r="O12" s="49"/>
      <c r="P12" s="52"/>
      <c r="Q12" s="56"/>
      <c r="R12" s="56"/>
      <c r="S12" s="49"/>
      <c r="T12" s="49"/>
      <c r="U12" s="49"/>
      <c r="V12" s="36"/>
      <c r="W12" s="52"/>
      <c r="X12" s="52"/>
      <c r="Y12" s="52"/>
      <c r="Z12" s="52"/>
      <c r="AA12" s="56"/>
      <c r="AB12" s="56"/>
    </row>
    <row r="13" spans="1:28">
      <c r="A13" s="49"/>
      <c r="B13" s="49"/>
      <c r="C13" s="49"/>
      <c r="D13" s="49"/>
      <c r="E13" s="36"/>
      <c r="F13" s="49"/>
      <c r="G13" s="49"/>
      <c r="H13" s="36"/>
      <c r="I13" s="49"/>
      <c r="J13" s="36"/>
      <c r="K13" s="36"/>
      <c r="L13" s="49"/>
      <c r="M13" s="36"/>
      <c r="N13" s="49"/>
      <c r="O13" s="49"/>
      <c r="P13" s="52"/>
      <c r="Q13" s="56"/>
      <c r="R13" s="56"/>
      <c r="S13" s="49"/>
      <c r="T13" s="49"/>
      <c r="U13" s="49"/>
      <c r="V13" s="36"/>
      <c r="W13" s="52"/>
      <c r="X13" s="52"/>
      <c r="Y13" s="52"/>
      <c r="Z13" s="52"/>
      <c r="AA13" s="56"/>
      <c r="AB13" s="56"/>
    </row>
    <row r="14" spans="1:28">
      <c r="A14" s="49"/>
      <c r="B14" s="49"/>
      <c r="C14" s="49"/>
      <c r="D14" s="49"/>
      <c r="E14" s="36"/>
      <c r="F14" s="49"/>
      <c r="G14" s="49"/>
      <c r="H14" s="36"/>
      <c r="I14" s="49"/>
      <c r="J14" s="36"/>
      <c r="K14" s="36"/>
      <c r="L14" s="49"/>
      <c r="M14" s="36"/>
      <c r="N14" s="49"/>
      <c r="O14" s="49"/>
      <c r="P14" s="52"/>
      <c r="Q14" s="56"/>
      <c r="R14" s="56"/>
      <c r="S14" s="49"/>
      <c r="T14" s="49"/>
      <c r="U14" s="49"/>
      <c r="V14" s="36"/>
      <c r="W14" s="52"/>
      <c r="X14" s="52"/>
      <c r="Y14" s="52"/>
      <c r="Z14" s="52"/>
      <c r="AA14" s="56"/>
      <c r="AB14" s="56"/>
    </row>
    <row r="15" spans="1:28">
      <c r="A15" s="49"/>
      <c r="B15" s="49"/>
      <c r="C15" s="49"/>
      <c r="D15" s="49"/>
      <c r="E15" s="36"/>
      <c r="F15" s="49"/>
      <c r="G15" s="49"/>
      <c r="H15" s="36"/>
      <c r="I15" s="49"/>
      <c r="J15" s="36"/>
      <c r="K15" s="36"/>
      <c r="L15" s="49"/>
      <c r="M15" s="36"/>
      <c r="N15" s="49"/>
      <c r="O15" s="49"/>
      <c r="P15" s="52"/>
      <c r="Q15" s="56"/>
      <c r="R15" s="56"/>
      <c r="S15" s="49"/>
      <c r="T15" s="49"/>
      <c r="U15" s="49"/>
      <c r="V15" s="36"/>
      <c r="W15" s="52"/>
      <c r="X15" s="52"/>
      <c r="Y15" s="52"/>
      <c r="Z15" s="52"/>
      <c r="AA15" s="56"/>
      <c r="AB15" s="56"/>
    </row>
    <row r="16" spans="1:28">
      <c r="A16" s="49"/>
      <c r="B16" s="49"/>
      <c r="C16" s="49"/>
      <c r="D16" s="49"/>
      <c r="E16" s="36"/>
      <c r="F16" s="49"/>
      <c r="G16" s="49"/>
      <c r="H16" s="36"/>
      <c r="I16" s="49"/>
      <c r="J16" s="36"/>
      <c r="K16" s="36"/>
      <c r="L16" s="49"/>
      <c r="M16" s="36"/>
      <c r="N16" s="49"/>
      <c r="O16" s="49"/>
      <c r="P16" s="52"/>
      <c r="Q16" s="56"/>
      <c r="R16" s="56"/>
      <c r="S16" s="49"/>
      <c r="T16" s="49"/>
      <c r="U16" s="49"/>
      <c r="V16" s="36"/>
      <c r="W16" s="52"/>
      <c r="X16" s="52"/>
      <c r="Y16" s="52"/>
      <c r="Z16" s="52"/>
      <c r="AA16" s="56"/>
      <c r="AB16" s="56"/>
    </row>
    <row r="17" spans="1:28">
      <c r="A17" s="49"/>
      <c r="B17" s="49"/>
      <c r="C17" s="49"/>
      <c r="D17" s="49"/>
      <c r="E17" s="36"/>
      <c r="F17" s="49"/>
      <c r="G17" s="49"/>
      <c r="H17" s="36"/>
      <c r="I17" s="49"/>
      <c r="J17" s="36"/>
      <c r="K17" s="36"/>
      <c r="L17" s="49"/>
      <c r="M17" s="36"/>
      <c r="N17" s="49"/>
      <c r="O17" s="49"/>
      <c r="P17" s="52"/>
      <c r="Q17" s="56"/>
      <c r="R17" s="56"/>
      <c r="S17" s="49"/>
      <c r="T17" s="49"/>
      <c r="U17" s="49"/>
      <c r="V17" s="36"/>
      <c r="W17" s="52"/>
      <c r="X17" s="52"/>
      <c r="Y17" s="52"/>
      <c r="Z17" s="52"/>
      <c r="AA17" s="56"/>
      <c r="AB17" s="56"/>
    </row>
    <row r="18" spans="1:28">
      <c r="A18" s="49"/>
      <c r="B18" s="49"/>
      <c r="C18" s="49"/>
      <c r="D18" s="49"/>
      <c r="E18" s="36"/>
      <c r="F18" s="49"/>
      <c r="G18" s="49"/>
      <c r="H18" s="36"/>
      <c r="I18" s="49"/>
      <c r="J18" s="36"/>
      <c r="K18" s="36"/>
      <c r="L18" s="49"/>
      <c r="M18" s="36"/>
      <c r="N18" s="49"/>
      <c r="O18" s="49"/>
      <c r="P18" s="52"/>
      <c r="Q18" s="56"/>
      <c r="R18" s="56"/>
      <c r="S18" s="49"/>
      <c r="T18" s="49"/>
      <c r="U18" s="49"/>
      <c r="V18" s="36"/>
      <c r="W18" s="52"/>
      <c r="X18" s="52"/>
      <c r="Y18" s="52"/>
      <c r="Z18" s="52"/>
      <c r="AA18" s="56"/>
      <c r="AB18" s="56"/>
    </row>
    <row r="19" spans="1:28">
      <c r="A19" s="49"/>
      <c r="B19" s="49"/>
      <c r="C19" s="49"/>
      <c r="D19" s="49"/>
      <c r="E19" s="36"/>
      <c r="F19" s="49"/>
      <c r="G19" s="49"/>
      <c r="H19" s="36"/>
      <c r="I19" s="49"/>
      <c r="J19" s="36"/>
      <c r="K19" s="36"/>
      <c r="L19" s="49"/>
      <c r="M19" s="36"/>
      <c r="N19" s="49"/>
      <c r="O19" s="49"/>
      <c r="P19" s="52"/>
      <c r="Q19" s="56"/>
      <c r="R19" s="56"/>
      <c r="S19" s="49"/>
      <c r="T19" s="49"/>
      <c r="U19" s="49"/>
      <c r="V19" s="36"/>
      <c r="W19" s="52"/>
      <c r="X19" s="52"/>
      <c r="Y19" s="52"/>
      <c r="Z19" s="52"/>
      <c r="AA19" s="56"/>
      <c r="AB19" s="56"/>
    </row>
    <row r="20" spans="1:28">
      <c r="A20" s="49"/>
      <c r="B20" s="49"/>
      <c r="C20" s="49"/>
      <c r="D20" s="49"/>
      <c r="E20" s="36"/>
      <c r="F20" s="49"/>
      <c r="G20" s="49"/>
      <c r="H20" s="36"/>
      <c r="I20" s="49"/>
      <c r="J20" s="36"/>
      <c r="K20" s="36"/>
      <c r="L20" s="49"/>
      <c r="M20" s="36"/>
      <c r="N20" s="49"/>
      <c r="O20" s="49"/>
      <c r="P20" s="52"/>
      <c r="Q20" s="56"/>
      <c r="R20" s="56"/>
      <c r="S20" s="49"/>
      <c r="T20" s="49"/>
      <c r="U20" s="49"/>
      <c r="V20" s="36"/>
      <c r="W20" s="52"/>
      <c r="X20" s="52"/>
      <c r="Y20" s="52"/>
      <c r="Z20" s="52"/>
      <c r="AA20" s="56"/>
      <c r="AB20" s="56"/>
    </row>
    <row r="21" spans="1:28">
      <c r="A21" s="49"/>
      <c r="B21" s="49"/>
      <c r="C21" s="49"/>
      <c r="D21" s="49"/>
      <c r="E21" s="36"/>
      <c r="F21" s="49"/>
      <c r="G21" s="49"/>
      <c r="H21" s="36"/>
      <c r="I21" s="49"/>
      <c r="J21" s="36"/>
      <c r="K21" s="36"/>
      <c r="L21" s="49"/>
      <c r="M21" s="36"/>
      <c r="N21" s="49"/>
      <c r="O21" s="49"/>
      <c r="P21" s="52"/>
      <c r="Q21" s="56"/>
      <c r="R21" s="56"/>
      <c r="S21" s="49"/>
      <c r="T21" s="49"/>
      <c r="U21" s="49"/>
      <c r="V21" s="36"/>
      <c r="W21" s="52"/>
      <c r="X21" s="52"/>
      <c r="Y21" s="52"/>
      <c r="Z21" s="52"/>
      <c r="AA21" s="56"/>
      <c r="AB21" s="56"/>
    </row>
    <row r="22" spans="1:28">
      <c r="E22" s="36"/>
      <c r="H22" s="36"/>
      <c r="I22" s="49"/>
      <c r="J22" s="36"/>
      <c r="K22" s="36"/>
      <c r="L22" s="49"/>
      <c r="M22" s="36"/>
      <c r="N22" s="49"/>
      <c r="O22" s="49"/>
      <c r="T22" s="49"/>
      <c r="U22" s="49"/>
    </row>
    <row r="23" spans="1:28">
      <c r="E23" s="35"/>
      <c r="H23" s="41"/>
      <c r="M23" s="41"/>
      <c r="N23" s="49"/>
    </row>
    <row r="24" spans="1:28">
      <c r="M24" s="41"/>
    </row>
  </sheetData>
  <sheetProtection formatColumns="0"/>
  <mergeCells count="2">
    <mergeCell ref="A1:AB1"/>
    <mergeCell ref="A11:AB11"/>
  </mergeCells>
  <dataValidations count="10">
    <dataValidation type="list" allowBlank="1" showInputMessage="1" showErrorMessage="1" sqref="M3:M10 M12:M22">
      <formula1>Stock_Exchange</formula1>
    </dataValidation>
    <dataValidation type="list" allowBlank="1" showInputMessage="1" showErrorMessage="1" sqref="L3:L10 L12:L22">
      <formula1>Tradeable_Status</formula1>
    </dataValidation>
    <dataValidation type="list" allowBlank="1" showInputMessage="1" showErrorMessage="1" sqref="H3:H10 H12:H22">
      <formula1>Security_ID_Number_Type</formula1>
    </dataValidation>
    <dataValidation type="list" allowBlank="1" showInputMessage="1" showErrorMessage="1" sqref="N3:N10 N12:N23">
      <formula1>Underlying_Asset_Structured</formula1>
    </dataValidation>
    <dataValidation type="list" allowBlank="1" showInputMessage="1" showErrorMessage="1" sqref="E3:E10 E12:E22">
      <formula1>Issuer_Type_TFunds</formula1>
    </dataValidation>
    <dataValidation type="list" allowBlank="1" showInputMessage="1" showErrorMessage="1" sqref="K3:K10 K12:K22">
      <formula1>Country_list</formula1>
    </dataValidation>
    <dataValidation type="list" allowBlank="1" showInputMessage="1" showErrorMessage="1" sqref="T3:T10 T12:T22">
      <formula1>Rating_Agency</formula1>
    </dataValidation>
    <dataValidation type="list" allowBlank="1" showInputMessage="1" showErrorMessage="1" sqref="U3:U10 U12:U22">
      <formula1>What_is_rated</formula1>
    </dataValidation>
    <dataValidation type="list" allowBlank="1" showInputMessage="1" showErrorMessage="1" sqref="O3:O10 O12:O22">
      <formula1>Holding_interest</formula1>
    </dataValidation>
    <dataValidation type="list" allowBlank="1" showInputMessage="1" showErrorMessage="1" sqref="J3:J10 J12:J22">
      <formula1>israel_abroad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AA23"/>
  <sheetViews>
    <sheetView rightToLeft="1" workbookViewId="0">
      <selection sqref="A1:Y1"/>
    </sheetView>
  </sheetViews>
  <sheetFormatPr defaultRowHeight="14.25"/>
  <cols>
    <col min="1" max="8" width="11.625" style="35" customWidth="1"/>
    <col min="9" max="9" width="11.625" style="34" customWidth="1"/>
    <col min="10" max="10" width="11.625" style="44" customWidth="1"/>
    <col min="11" max="13" width="11.625" style="35" customWidth="1"/>
    <col min="14" max="14" width="11.625" style="38" customWidth="1"/>
    <col min="15" max="15" width="11.625" style="44" customWidth="1"/>
    <col min="16" max="17" width="11.625" style="39" customWidth="1"/>
    <col min="18" max="21" width="11.625" style="38" customWidth="1"/>
    <col min="22" max="23" width="11.625" style="35" customWidth="1"/>
    <col min="24" max="24" width="11.625" style="42" customWidth="1"/>
    <col min="25" max="25" width="11.625" style="39" customWidth="1"/>
    <col min="26" max="16384" width="9" style="35"/>
  </cols>
  <sheetData>
    <row r="1" spans="1:27">
      <c r="A1" s="129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</row>
    <row r="2" spans="1:27" ht="66.75" customHeight="1">
      <c r="A2" s="30" t="s">
        <v>50</v>
      </c>
      <c r="B2" s="30" t="s">
        <v>51</v>
      </c>
      <c r="C2" s="30" t="s">
        <v>89</v>
      </c>
      <c r="D2" s="30" t="s">
        <v>90</v>
      </c>
      <c r="E2" s="30" t="s">
        <v>91</v>
      </c>
      <c r="F2" s="30" t="s">
        <v>192</v>
      </c>
      <c r="G2" s="30" t="s">
        <v>55</v>
      </c>
      <c r="H2" s="30" t="s">
        <v>56</v>
      </c>
      <c r="I2" s="30" t="s">
        <v>92</v>
      </c>
      <c r="J2" s="43" t="s">
        <v>1440</v>
      </c>
      <c r="K2" s="30" t="s">
        <v>94</v>
      </c>
      <c r="L2" s="30" t="s">
        <v>59</v>
      </c>
      <c r="M2" s="30" t="s">
        <v>60</v>
      </c>
      <c r="N2" s="31" t="s">
        <v>95</v>
      </c>
      <c r="O2" s="43" t="s">
        <v>96</v>
      </c>
      <c r="P2" s="32" t="s">
        <v>63</v>
      </c>
      <c r="Q2" s="32" t="s">
        <v>97</v>
      </c>
      <c r="R2" s="31" t="s">
        <v>99</v>
      </c>
      <c r="S2" s="31" t="s">
        <v>62</v>
      </c>
      <c r="T2" s="31" t="s">
        <v>100</v>
      </c>
      <c r="U2" s="31" t="s">
        <v>64</v>
      </c>
      <c r="V2" s="30" t="s">
        <v>101</v>
      </c>
      <c r="W2" s="30" t="s">
        <v>18</v>
      </c>
      <c r="X2" s="32" t="s">
        <v>65</v>
      </c>
      <c r="Y2" s="32" t="s">
        <v>66</v>
      </c>
    </row>
    <row r="3" spans="1:27">
      <c r="A3" s="49">
        <v>392</v>
      </c>
      <c r="B3" s="49">
        <v>392</v>
      </c>
      <c r="C3" s="49"/>
      <c r="D3" s="49"/>
      <c r="E3" s="49"/>
      <c r="F3" s="49"/>
      <c r="G3" s="49"/>
      <c r="H3" s="36"/>
      <c r="I3" s="36"/>
      <c r="J3" s="55" t="s">
        <v>189</v>
      </c>
      <c r="K3" s="49"/>
      <c r="L3" s="49"/>
      <c r="M3" s="36"/>
      <c r="N3" s="52"/>
      <c r="O3" s="55" t="s">
        <v>189</v>
      </c>
      <c r="P3" s="56"/>
      <c r="Q3" s="56"/>
      <c r="R3" s="52"/>
      <c r="S3" s="52"/>
      <c r="T3" s="52"/>
      <c r="U3" s="52"/>
      <c r="V3" s="49"/>
      <c r="W3" s="36"/>
      <c r="X3" s="56" t="s">
        <v>189</v>
      </c>
      <c r="Y3" s="56"/>
    </row>
    <row r="4" spans="1:27">
      <c r="A4" s="49">
        <v>392</v>
      </c>
      <c r="B4" s="49">
        <v>1316</v>
      </c>
      <c r="C4" s="49"/>
      <c r="D4" s="49"/>
      <c r="E4" s="49"/>
      <c r="F4" s="49"/>
      <c r="G4" s="49"/>
      <c r="H4" s="36"/>
      <c r="I4" s="36"/>
      <c r="J4" s="55" t="s">
        <v>189</v>
      </c>
      <c r="K4" s="49"/>
      <c r="L4" s="49"/>
      <c r="M4" s="36"/>
      <c r="N4" s="52"/>
      <c r="O4" s="55" t="s">
        <v>189</v>
      </c>
      <c r="P4" s="56"/>
      <c r="Q4" s="56"/>
      <c r="R4" s="52"/>
      <c r="S4" s="52"/>
      <c r="T4" s="52"/>
      <c r="U4" s="52"/>
      <c r="V4" s="49"/>
      <c r="W4" s="36"/>
      <c r="X4" s="56" t="s">
        <v>189</v>
      </c>
      <c r="Y4" s="56"/>
    </row>
    <row r="5" spans="1:27">
      <c r="A5" s="49">
        <v>392</v>
      </c>
      <c r="B5" s="49">
        <v>1317</v>
      </c>
      <c r="C5" s="49"/>
      <c r="D5" s="49"/>
      <c r="E5" s="49"/>
      <c r="F5" s="49"/>
      <c r="G5" s="49"/>
      <c r="H5" s="36"/>
      <c r="I5" s="36"/>
      <c r="J5" s="55" t="s">
        <v>189</v>
      </c>
      <c r="K5" s="49"/>
      <c r="L5" s="49"/>
      <c r="M5" s="36"/>
      <c r="N5" s="52"/>
      <c r="O5" s="55" t="s">
        <v>189</v>
      </c>
      <c r="P5" s="56"/>
      <c r="Q5" s="56"/>
      <c r="R5" s="52"/>
      <c r="S5" s="52"/>
      <c r="T5" s="52"/>
      <c r="U5" s="52"/>
      <c r="V5" s="49"/>
      <c r="W5" s="36"/>
      <c r="X5" s="56" t="s">
        <v>189</v>
      </c>
      <c r="Y5" s="56"/>
    </row>
    <row r="6" spans="1:27">
      <c r="A6" s="49">
        <v>392</v>
      </c>
      <c r="B6" s="49">
        <v>1430</v>
      </c>
      <c r="C6" s="49"/>
      <c r="D6" s="49"/>
      <c r="E6" s="49"/>
      <c r="F6" s="49"/>
      <c r="G6" s="49"/>
      <c r="H6" s="36"/>
      <c r="I6" s="36"/>
      <c r="J6" s="55" t="s">
        <v>189</v>
      </c>
      <c r="K6" s="36"/>
      <c r="L6" s="49"/>
      <c r="N6" s="52"/>
      <c r="O6" s="55" t="s">
        <v>189</v>
      </c>
      <c r="P6" s="51"/>
      <c r="Q6" s="51"/>
      <c r="R6" s="52"/>
      <c r="T6" s="52"/>
      <c r="U6" s="52"/>
      <c r="V6" s="49"/>
      <c r="W6" s="49"/>
      <c r="X6" s="56" t="s">
        <v>189</v>
      </c>
      <c r="Y6" s="56"/>
      <c r="Z6" s="49"/>
      <c r="AA6" s="49"/>
    </row>
    <row r="7" spans="1:27">
      <c r="A7" s="49">
        <v>392</v>
      </c>
      <c r="B7" s="49">
        <v>8891</v>
      </c>
      <c r="C7" s="49"/>
      <c r="D7" s="49"/>
      <c r="E7" s="49"/>
      <c r="F7" s="49"/>
      <c r="G7" s="49"/>
      <c r="H7" s="36"/>
      <c r="I7" s="36"/>
      <c r="J7" s="55" t="s">
        <v>189</v>
      </c>
      <c r="K7" s="49"/>
      <c r="L7" s="49"/>
      <c r="M7" s="36"/>
      <c r="N7" s="52"/>
      <c r="O7" s="55" t="s">
        <v>189</v>
      </c>
      <c r="P7" s="56"/>
      <c r="Q7" s="56"/>
      <c r="R7" s="52"/>
      <c r="S7" s="52"/>
      <c r="T7" s="52"/>
      <c r="U7" s="52"/>
      <c r="V7" s="49"/>
      <c r="W7" s="36"/>
      <c r="X7" s="56" t="s">
        <v>189</v>
      </c>
      <c r="Y7" s="56"/>
    </row>
    <row r="8" spans="1:27">
      <c r="A8" s="49">
        <v>392</v>
      </c>
      <c r="B8" s="49">
        <v>14848</v>
      </c>
      <c r="C8" s="49"/>
      <c r="D8" s="49"/>
      <c r="E8" s="49"/>
      <c r="F8" s="49"/>
      <c r="G8" s="49"/>
      <c r="H8" s="36"/>
      <c r="I8" s="36"/>
      <c r="J8" s="55" t="s">
        <v>189</v>
      </c>
      <c r="K8" s="49"/>
      <c r="L8" s="49"/>
      <c r="M8" s="36"/>
      <c r="N8" s="52"/>
      <c r="O8" s="55" t="s">
        <v>189</v>
      </c>
      <c r="P8" s="56"/>
      <c r="Q8" s="56"/>
      <c r="R8" s="52"/>
      <c r="S8" s="52"/>
      <c r="T8" s="52"/>
      <c r="U8" s="52"/>
      <c r="V8" s="49"/>
      <c r="W8" s="36"/>
      <c r="X8" s="56" t="s">
        <v>189</v>
      </c>
      <c r="Y8" s="56"/>
    </row>
    <row r="9" spans="1:27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</row>
    <row r="10" spans="1:27">
      <c r="A10" s="49"/>
      <c r="B10" s="49"/>
      <c r="C10" s="49"/>
      <c r="D10" s="49"/>
      <c r="E10" s="49"/>
      <c r="F10" s="49"/>
      <c r="G10" s="49"/>
      <c r="H10" s="36"/>
      <c r="I10" s="36"/>
      <c r="J10" s="55"/>
      <c r="K10" s="49"/>
      <c r="L10" s="49"/>
      <c r="M10" s="36"/>
      <c r="N10" s="52"/>
      <c r="O10" s="55"/>
      <c r="P10" s="56"/>
      <c r="Q10" s="56"/>
      <c r="R10" s="52"/>
      <c r="S10" s="52"/>
      <c r="T10" s="52"/>
      <c r="U10" s="52"/>
      <c r="V10" s="49"/>
      <c r="W10" s="36"/>
      <c r="X10" s="56"/>
      <c r="Y10" s="56"/>
    </row>
    <row r="11" spans="1:27">
      <c r="A11" s="49"/>
      <c r="B11" s="49"/>
      <c r="C11" s="49"/>
      <c r="D11" s="49"/>
      <c r="E11" s="49"/>
      <c r="F11" s="49"/>
      <c r="G11" s="49"/>
      <c r="H11" s="36"/>
      <c r="I11" s="36"/>
      <c r="J11" s="55"/>
      <c r="K11" s="49"/>
      <c r="L11" s="49"/>
      <c r="M11" s="36"/>
      <c r="N11" s="52"/>
      <c r="O11" s="55"/>
      <c r="P11" s="56"/>
      <c r="Q11" s="56"/>
      <c r="R11" s="52"/>
      <c r="S11" s="52"/>
      <c r="T11" s="52"/>
      <c r="U11" s="52"/>
      <c r="V11" s="49"/>
      <c r="W11" s="36"/>
      <c r="X11" s="56"/>
      <c r="Y11" s="56"/>
    </row>
    <row r="12" spans="1:27">
      <c r="A12" s="49"/>
      <c r="B12" s="49"/>
      <c r="C12" s="49"/>
      <c r="D12" s="49"/>
      <c r="E12" s="49"/>
      <c r="F12" s="49"/>
      <c r="G12" s="49"/>
      <c r="H12" s="36"/>
      <c r="I12" s="36"/>
      <c r="J12" s="55"/>
      <c r="K12" s="49"/>
      <c r="L12" s="49"/>
      <c r="M12" s="36"/>
      <c r="N12" s="52"/>
      <c r="O12" s="55"/>
      <c r="P12" s="56"/>
      <c r="Q12" s="56"/>
      <c r="R12" s="52"/>
      <c r="S12" s="52"/>
      <c r="T12" s="52"/>
      <c r="U12" s="52"/>
      <c r="V12" s="49"/>
      <c r="W12" s="36"/>
      <c r="X12" s="56"/>
      <c r="Y12" s="56"/>
    </row>
    <row r="13" spans="1:27">
      <c r="A13" s="49"/>
      <c r="B13" s="49"/>
      <c r="C13" s="49"/>
      <c r="D13" s="49"/>
      <c r="E13" s="49"/>
      <c r="F13" s="49"/>
      <c r="G13" s="49"/>
      <c r="H13" s="36"/>
      <c r="I13" s="36"/>
      <c r="J13" s="55"/>
      <c r="K13" s="49"/>
      <c r="L13" s="49"/>
      <c r="M13" s="36"/>
      <c r="N13" s="52"/>
      <c r="O13" s="55"/>
      <c r="P13" s="56"/>
      <c r="Q13" s="56"/>
      <c r="R13" s="52"/>
      <c r="S13" s="52"/>
      <c r="T13" s="52"/>
      <c r="U13" s="52"/>
      <c r="V13" s="49"/>
      <c r="W13" s="36"/>
      <c r="X13" s="56"/>
      <c r="Y13" s="56"/>
    </row>
    <row r="14" spans="1:27">
      <c r="A14" s="49"/>
      <c r="B14" s="49"/>
      <c r="C14" s="49"/>
      <c r="D14" s="49"/>
      <c r="E14" s="49"/>
      <c r="F14" s="49"/>
      <c r="G14" s="49"/>
      <c r="H14" s="36"/>
      <c r="I14" s="36"/>
      <c r="J14" s="55"/>
      <c r="K14" s="49"/>
      <c r="L14" s="49"/>
      <c r="M14" s="36"/>
      <c r="N14" s="52"/>
      <c r="O14" s="55"/>
      <c r="P14" s="56"/>
      <c r="Q14" s="56"/>
      <c r="R14" s="52"/>
      <c r="S14" s="52"/>
      <c r="T14" s="52"/>
      <c r="U14" s="52"/>
      <c r="V14" s="49"/>
      <c r="W14" s="36"/>
      <c r="X14" s="56"/>
      <c r="Y14" s="56"/>
    </row>
    <row r="15" spans="1:27">
      <c r="A15" s="49"/>
      <c r="B15" s="49"/>
      <c r="C15" s="49"/>
      <c r="D15" s="49"/>
      <c r="E15" s="49"/>
      <c r="F15" s="49"/>
      <c r="G15" s="49"/>
      <c r="H15" s="36"/>
      <c r="I15" s="36"/>
      <c r="J15" s="55"/>
      <c r="K15" s="49"/>
      <c r="L15" s="49"/>
      <c r="M15" s="36"/>
      <c r="N15" s="52"/>
      <c r="O15" s="55"/>
      <c r="P15" s="56"/>
      <c r="Q15" s="56"/>
      <c r="R15" s="52"/>
      <c r="S15" s="52"/>
      <c r="T15" s="52"/>
      <c r="U15" s="52"/>
      <c r="V15" s="49"/>
      <c r="W15" s="36"/>
      <c r="X15" s="56"/>
      <c r="Y15" s="56"/>
    </row>
    <row r="16" spans="1:27">
      <c r="A16" s="49"/>
      <c r="B16" s="49"/>
      <c r="C16" s="49"/>
      <c r="D16" s="49"/>
      <c r="E16" s="49"/>
      <c r="F16" s="49"/>
      <c r="G16" s="49"/>
      <c r="H16" s="36"/>
      <c r="I16" s="36"/>
      <c r="J16" s="55"/>
      <c r="K16" s="49"/>
      <c r="L16" s="49"/>
      <c r="M16" s="36"/>
      <c r="N16" s="52"/>
      <c r="O16" s="55"/>
      <c r="P16" s="56"/>
      <c r="Q16" s="56"/>
      <c r="R16" s="52"/>
      <c r="S16" s="52"/>
      <c r="T16" s="52"/>
      <c r="U16" s="52"/>
      <c r="V16" s="49"/>
      <c r="W16" s="36"/>
      <c r="X16" s="56"/>
      <c r="Y16" s="56"/>
    </row>
    <row r="17" spans="1:25">
      <c r="A17" s="49"/>
      <c r="B17" s="49"/>
      <c r="C17" s="49"/>
      <c r="D17" s="49"/>
      <c r="E17" s="49"/>
      <c r="F17" s="49"/>
      <c r="G17" s="49"/>
      <c r="H17" s="36"/>
      <c r="I17" s="36"/>
      <c r="J17" s="55"/>
      <c r="K17" s="49"/>
      <c r="L17" s="49"/>
      <c r="M17" s="36"/>
      <c r="N17" s="52"/>
      <c r="O17" s="55"/>
      <c r="P17" s="56"/>
      <c r="Q17" s="56"/>
      <c r="R17" s="52"/>
      <c r="S17" s="52"/>
      <c r="T17" s="52"/>
      <c r="U17" s="52"/>
      <c r="V17" s="49"/>
      <c r="W17" s="36"/>
      <c r="X17" s="56"/>
      <c r="Y17" s="56"/>
    </row>
    <row r="18" spans="1:25">
      <c r="A18" s="49"/>
      <c r="B18" s="49"/>
      <c r="C18" s="49"/>
      <c r="D18" s="49"/>
      <c r="E18" s="49"/>
      <c r="F18" s="49"/>
      <c r="G18" s="49"/>
      <c r="H18" s="36"/>
      <c r="I18" s="36"/>
      <c r="J18" s="55"/>
      <c r="K18" s="49"/>
      <c r="L18" s="49"/>
      <c r="M18" s="36"/>
      <c r="N18" s="52"/>
      <c r="O18" s="55"/>
      <c r="P18" s="56"/>
      <c r="Q18" s="56"/>
      <c r="R18" s="52"/>
      <c r="S18" s="52"/>
      <c r="T18" s="52"/>
      <c r="U18" s="52"/>
      <c r="V18" s="49"/>
      <c r="W18" s="36"/>
      <c r="X18" s="56"/>
      <c r="Y18" s="56"/>
    </row>
    <row r="19" spans="1:25">
      <c r="A19" s="49"/>
      <c r="B19" s="49"/>
      <c r="C19" s="49"/>
      <c r="D19" s="49"/>
      <c r="E19" s="49"/>
      <c r="F19" s="49"/>
      <c r="G19" s="49"/>
      <c r="H19" s="36"/>
      <c r="I19" s="36"/>
      <c r="J19" s="55"/>
      <c r="K19" s="49"/>
      <c r="L19" s="49"/>
      <c r="M19" s="36"/>
      <c r="N19" s="52"/>
      <c r="O19" s="55"/>
      <c r="P19" s="56"/>
      <c r="Q19" s="56"/>
      <c r="R19" s="52"/>
      <c r="S19" s="52"/>
      <c r="T19" s="52"/>
      <c r="U19" s="52"/>
      <c r="V19" s="49"/>
      <c r="W19" s="36"/>
      <c r="X19" s="56"/>
      <c r="Y19" s="56"/>
    </row>
    <row r="20" spans="1:25">
      <c r="A20" s="49"/>
      <c r="B20" s="49"/>
      <c r="C20" s="49"/>
      <c r="D20" s="49"/>
      <c r="E20" s="49"/>
      <c r="F20" s="49"/>
      <c r="G20" s="49"/>
      <c r="H20" s="36"/>
      <c r="I20" s="36"/>
      <c r="J20" s="55"/>
      <c r="K20" s="49"/>
      <c r="L20" s="49"/>
      <c r="M20" s="36"/>
      <c r="N20" s="52"/>
      <c r="O20" s="55"/>
      <c r="P20" s="56"/>
      <c r="Q20" s="56"/>
      <c r="R20" s="52"/>
      <c r="S20" s="52"/>
      <c r="T20" s="52"/>
      <c r="U20" s="52"/>
      <c r="V20" s="49"/>
      <c r="W20" s="36"/>
      <c r="X20" s="56"/>
      <c r="Y20" s="56"/>
    </row>
    <row r="21" spans="1:25">
      <c r="A21" s="49"/>
      <c r="B21" s="49"/>
      <c r="C21" s="49"/>
      <c r="D21" s="49"/>
      <c r="E21" s="49"/>
      <c r="F21" s="49"/>
      <c r="G21" s="49"/>
      <c r="H21" s="36"/>
      <c r="I21" s="36"/>
      <c r="J21" s="55"/>
      <c r="K21" s="49"/>
      <c r="L21" s="49"/>
      <c r="M21" s="36"/>
      <c r="N21" s="52"/>
      <c r="O21" s="55"/>
      <c r="P21" s="56"/>
      <c r="Q21" s="56"/>
      <c r="R21" s="52"/>
      <c r="S21" s="52"/>
      <c r="T21" s="52"/>
      <c r="U21" s="52"/>
      <c r="V21" s="49"/>
      <c r="W21" s="36"/>
      <c r="X21" s="56"/>
      <c r="Y21" s="56"/>
    </row>
    <row r="22" spans="1:25">
      <c r="F22" s="49"/>
      <c r="G22" s="49"/>
      <c r="H22" s="36"/>
      <c r="I22" s="36"/>
      <c r="L22" s="49"/>
      <c r="W22" s="36"/>
    </row>
    <row r="23" spans="1:25">
      <c r="I23" s="35"/>
      <c r="X23" s="39"/>
    </row>
  </sheetData>
  <sheetProtection formatColumns="0"/>
  <mergeCells count="2">
    <mergeCell ref="A1:Y1"/>
    <mergeCell ref="A9:Y9"/>
  </mergeCells>
  <dataValidations count="9">
    <dataValidation type="list" allowBlank="1" showInputMessage="1" showErrorMessage="1" sqref="F3:F8 F10:F22">
      <formula1>Type_of_Security_ID_Fund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J6">
      <formula1>$C$744:$C$750</formula1>
    </dataValidation>
    <dataValidation type="list" allowBlank="1" showInputMessage="1" showErrorMessage="1" sqref="Q6">
      <formula1>Currency_Abbreviation</formula1>
    </dataValidation>
    <dataValidation type="list" allowBlank="1" showInputMessage="1" showErrorMessage="1" sqref="P6">
      <formula1>Currency</formula1>
    </dataValidation>
    <dataValidation type="list" allowBlank="1" showInputMessage="1" showErrorMessage="1" sqref="O6 L3:L8 L10:L22">
      <formula1>Rating_Agency</formula1>
    </dataValidation>
    <dataValidation type="list" allowBlank="1" showInputMessage="1" showErrorMessage="1" sqref="K6 H3:H8 H10:H22">
      <formula1>israel_abroad</formula1>
    </dataValidation>
    <dataValidation type="list" allowBlank="1" showInputMessage="1" showErrorMessage="1" sqref="Y6">
      <formula1>Info_Provider</formula1>
    </dataValidation>
    <dataValidation type="list" allowBlank="1" showInputMessage="1" showErrorMessage="1" sqref="W3:W5 W7:W8 W10:W22">
      <formula1>In_the_books</formula1>
    </dataValidation>
  </dataValidation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R29"/>
  <sheetViews>
    <sheetView rightToLeft="1" workbookViewId="0">
      <selection sqref="A1:R1"/>
    </sheetView>
  </sheetViews>
  <sheetFormatPr defaultColWidth="9" defaultRowHeight="14.25"/>
  <cols>
    <col min="1" max="5" width="11.625" style="34" customWidth="1"/>
    <col min="6" max="6" width="11.625" style="57" customWidth="1"/>
    <col min="7" max="7" width="11.625" style="37" customWidth="1"/>
    <col min="8" max="8" width="11.625" style="35" customWidth="1"/>
    <col min="9" max="9" width="11.625" style="57" customWidth="1"/>
    <col min="10" max="11" width="11.625" style="42" customWidth="1"/>
    <col min="12" max="14" width="11.625" style="37" customWidth="1"/>
    <col min="15" max="15" width="11.625" style="34" customWidth="1"/>
    <col min="16" max="16" width="11.625" style="35" customWidth="1"/>
    <col min="17" max="18" width="11.625" style="42" customWidth="1"/>
    <col min="19" max="19" width="11.625" style="34" customWidth="1"/>
    <col min="20" max="16384" width="9" style="34"/>
  </cols>
  <sheetData>
    <row r="1" spans="1:18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</row>
    <row r="2" spans="1:18" ht="66.75" customHeight="1">
      <c r="A2" s="30" t="s">
        <v>50</v>
      </c>
      <c r="B2" s="30" t="s">
        <v>51</v>
      </c>
      <c r="C2" s="30" t="s">
        <v>55</v>
      </c>
      <c r="D2" s="30" t="s">
        <v>90</v>
      </c>
      <c r="E2" s="30" t="s">
        <v>91</v>
      </c>
      <c r="F2" s="43" t="s">
        <v>1440</v>
      </c>
      <c r="G2" s="31" t="s">
        <v>95</v>
      </c>
      <c r="H2" s="30" t="s">
        <v>1441</v>
      </c>
      <c r="I2" s="43" t="s">
        <v>96</v>
      </c>
      <c r="J2" s="32" t="s">
        <v>63</v>
      </c>
      <c r="K2" s="32" t="s">
        <v>97</v>
      </c>
      <c r="L2" s="31" t="s">
        <v>99</v>
      </c>
      <c r="M2" s="31" t="s">
        <v>100</v>
      </c>
      <c r="N2" s="31" t="s">
        <v>64</v>
      </c>
      <c r="O2" s="30" t="s">
        <v>101</v>
      </c>
      <c r="P2" s="30" t="s">
        <v>18</v>
      </c>
      <c r="Q2" s="32" t="s">
        <v>65</v>
      </c>
      <c r="R2" s="32" t="s">
        <v>66</v>
      </c>
    </row>
    <row r="3" spans="1:18">
      <c r="A3" s="49">
        <v>392</v>
      </c>
      <c r="B3" s="49">
        <v>392</v>
      </c>
      <c r="C3" s="49"/>
      <c r="D3" s="49"/>
      <c r="E3" s="49"/>
      <c r="F3" s="55"/>
      <c r="G3" s="52"/>
      <c r="H3" s="49"/>
      <c r="I3" s="55"/>
      <c r="J3" s="56"/>
      <c r="K3" s="56"/>
      <c r="L3" s="52"/>
      <c r="M3" s="52"/>
      <c r="N3" s="52"/>
      <c r="O3" s="49"/>
      <c r="P3" s="36"/>
      <c r="Q3" s="56" t="s">
        <v>189</v>
      </c>
      <c r="R3" s="56"/>
    </row>
    <row r="4" spans="1:18">
      <c r="A4" s="49">
        <v>392</v>
      </c>
      <c r="B4" s="49">
        <v>1316</v>
      </c>
      <c r="C4" s="49"/>
      <c r="D4" s="49"/>
      <c r="E4" s="49"/>
      <c r="F4" s="55"/>
      <c r="G4" s="52"/>
      <c r="H4" s="49"/>
      <c r="I4" s="55"/>
      <c r="J4" s="56"/>
      <c r="K4" s="56"/>
      <c r="L4" s="52"/>
      <c r="M4" s="52"/>
      <c r="N4" s="52"/>
      <c r="O4" s="49"/>
      <c r="P4" s="36"/>
      <c r="Q4" s="56" t="s">
        <v>189</v>
      </c>
      <c r="R4" s="56"/>
    </row>
    <row r="5" spans="1:18">
      <c r="A5" s="49">
        <v>392</v>
      </c>
      <c r="B5" s="49">
        <v>1317</v>
      </c>
      <c r="C5" s="49"/>
      <c r="D5" s="49"/>
      <c r="E5" s="49"/>
      <c r="F5" s="55"/>
      <c r="G5" s="52"/>
      <c r="H5" s="49"/>
      <c r="I5" s="55"/>
      <c r="J5" s="56"/>
      <c r="K5" s="56"/>
      <c r="L5" s="52"/>
      <c r="M5" s="52"/>
      <c r="N5" s="52"/>
      <c r="O5" s="49"/>
      <c r="P5" s="36"/>
      <c r="Q5" s="56" t="s">
        <v>189</v>
      </c>
      <c r="R5" s="56"/>
    </row>
    <row r="6" spans="1:18">
      <c r="A6" s="49">
        <v>392</v>
      </c>
      <c r="B6" s="49">
        <v>1430</v>
      </c>
      <c r="C6" s="49"/>
      <c r="D6" s="49"/>
      <c r="E6" s="49"/>
      <c r="F6" s="55"/>
      <c r="G6" s="52"/>
      <c r="H6" s="49"/>
      <c r="I6" s="55"/>
      <c r="J6" s="56"/>
      <c r="K6" s="56"/>
      <c r="L6" s="52"/>
      <c r="M6" s="52"/>
      <c r="N6" s="52"/>
      <c r="O6" s="49"/>
      <c r="P6" s="49"/>
      <c r="Q6" s="56" t="s">
        <v>189</v>
      </c>
      <c r="R6" s="56"/>
    </row>
    <row r="7" spans="1:18">
      <c r="A7" s="49">
        <v>392</v>
      </c>
      <c r="B7" s="49">
        <v>8891</v>
      </c>
      <c r="C7" s="49"/>
      <c r="D7" s="49"/>
      <c r="E7" s="49"/>
      <c r="F7" s="55"/>
      <c r="G7" s="52"/>
      <c r="H7" s="49"/>
      <c r="I7" s="55"/>
      <c r="J7" s="56"/>
      <c r="K7" s="56"/>
      <c r="L7" s="52"/>
      <c r="M7" s="52"/>
      <c r="N7" s="52"/>
      <c r="O7" s="49"/>
      <c r="P7" s="36"/>
      <c r="Q7" s="56" t="s">
        <v>189</v>
      </c>
      <c r="R7" s="56"/>
    </row>
    <row r="8" spans="1:18">
      <c r="A8" s="49">
        <v>392</v>
      </c>
      <c r="B8" s="49">
        <v>14848</v>
      </c>
      <c r="C8" s="49"/>
      <c r="D8" s="49"/>
      <c r="E8" s="49"/>
      <c r="F8" s="55"/>
      <c r="G8" s="52"/>
      <c r="H8" s="49"/>
      <c r="I8" s="55"/>
      <c r="J8" s="56"/>
      <c r="K8" s="56"/>
      <c r="L8" s="52"/>
      <c r="M8" s="52"/>
      <c r="N8" s="52"/>
      <c r="O8" s="49"/>
      <c r="P8" s="36"/>
      <c r="Q8" s="56" t="s">
        <v>189</v>
      </c>
      <c r="R8" s="56"/>
    </row>
    <row r="9" spans="1:18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</row>
    <row r="10" spans="1:18">
      <c r="A10" s="49"/>
      <c r="B10" s="49"/>
      <c r="C10" s="49"/>
      <c r="D10" s="49"/>
      <c r="E10" s="49"/>
      <c r="F10" s="55"/>
      <c r="G10" s="52"/>
      <c r="H10" s="49"/>
      <c r="I10" s="55"/>
      <c r="J10" s="56"/>
      <c r="K10" s="56"/>
      <c r="L10" s="52"/>
      <c r="M10" s="52"/>
      <c r="N10" s="52"/>
      <c r="O10" s="49"/>
      <c r="P10" s="36"/>
      <c r="Q10" s="56"/>
      <c r="R10" s="56"/>
    </row>
    <row r="11" spans="1:18">
      <c r="A11" s="49"/>
      <c r="B11" s="49"/>
      <c r="C11" s="49"/>
      <c r="D11" s="49"/>
      <c r="E11" s="49"/>
      <c r="F11" s="55"/>
      <c r="G11" s="52"/>
      <c r="H11" s="49"/>
      <c r="I11" s="55"/>
      <c r="J11" s="56"/>
      <c r="K11" s="56"/>
      <c r="L11" s="52"/>
      <c r="M11" s="52"/>
      <c r="N11" s="52"/>
      <c r="O11" s="49"/>
      <c r="P11" s="36"/>
      <c r="Q11" s="56"/>
      <c r="R11" s="56"/>
    </row>
    <row r="12" spans="1:18">
      <c r="A12" s="49"/>
      <c r="B12" s="49"/>
      <c r="C12" s="49"/>
      <c r="D12" s="49"/>
      <c r="E12" s="49"/>
      <c r="F12" s="55"/>
      <c r="G12" s="52"/>
      <c r="H12" s="49"/>
      <c r="I12" s="55"/>
      <c r="J12" s="56"/>
      <c r="K12" s="56"/>
      <c r="L12" s="52"/>
      <c r="M12" s="52"/>
      <c r="N12" s="52"/>
      <c r="O12" s="49"/>
      <c r="P12" s="36"/>
      <c r="Q12" s="56"/>
      <c r="R12" s="56"/>
    </row>
    <row r="13" spans="1:18">
      <c r="A13" s="49"/>
      <c r="B13" s="49"/>
      <c r="C13" s="49"/>
      <c r="D13" s="49"/>
      <c r="E13" s="49"/>
      <c r="F13" s="55"/>
      <c r="G13" s="52"/>
      <c r="H13" s="49"/>
      <c r="I13" s="55"/>
      <c r="J13" s="56"/>
      <c r="K13" s="56"/>
      <c r="L13" s="52"/>
      <c r="M13" s="52"/>
      <c r="N13" s="52"/>
      <c r="O13" s="49"/>
      <c r="P13" s="36"/>
      <c r="Q13" s="56"/>
      <c r="R13" s="56"/>
    </row>
    <row r="14" spans="1:18">
      <c r="A14" s="49"/>
      <c r="B14" s="49"/>
      <c r="C14" s="49"/>
      <c r="D14" s="49"/>
      <c r="E14" s="49"/>
      <c r="F14" s="55"/>
      <c r="G14" s="52"/>
      <c r="H14" s="49"/>
      <c r="I14" s="55"/>
      <c r="J14" s="56"/>
      <c r="K14" s="56"/>
      <c r="L14" s="52"/>
      <c r="M14" s="52"/>
      <c r="N14" s="52"/>
      <c r="O14" s="49"/>
      <c r="P14" s="36"/>
      <c r="Q14" s="56"/>
      <c r="R14" s="56"/>
    </row>
    <row r="15" spans="1:18">
      <c r="A15" s="49"/>
      <c r="B15" s="49"/>
      <c r="C15" s="49"/>
      <c r="D15" s="49"/>
      <c r="E15" s="49"/>
      <c r="F15" s="55"/>
      <c r="G15" s="52"/>
      <c r="H15" s="49"/>
      <c r="I15" s="55"/>
      <c r="J15" s="56"/>
      <c r="K15" s="56"/>
      <c r="L15" s="52"/>
      <c r="M15" s="52"/>
      <c r="N15" s="52"/>
      <c r="O15" s="49"/>
      <c r="P15" s="36"/>
      <c r="Q15" s="56"/>
      <c r="R15" s="56"/>
    </row>
    <row r="16" spans="1:18">
      <c r="A16" s="49"/>
      <c r="B16" s="49"/>
      <c r="C16" s="49"/>
      <c r="D16" s="49"/>
      <c r="E16" s="49"/>
      <c r="F16" s="55"/>
      <c r="G16" s="52"/>
      <c r="H16" s="49"/>
      <c r="I16" s="55"/>
      <c r="J16" s="56"/>
      <c r="K16" s="56"/>
      <c r="L16" s="52"/>
      <c r="M16" s="52"/>
      <c r="N16" s="52"/>
      <c r="O16" s="49"/>
      <c r="P16" s="36"/>
      <c r="Q16" s="56"/>
      <c r="R16" s="56"/>
    </row>
    <row r="17" spans="1:18">
      <c r="A17" s="49"/>
      <c r="B17" s="49"/>
      <c r="C17" s="49"/>
      <c r="D17" s="49"/>
      <c r="E17" s="49"/>
      <c r="F17" s="55"/>
      <c r="G17" s="52"/>
      <c r="H17" s="49"/>
      <c r="I17" s="55"/>
      <c r="J17" s="56"/>
      <c r="K17" s="56"/>
      <c r="L17" s="52"/>
      <c r="M17" s="52"/>
      <c r="N17" s="52"/>
      <c r="O17" s="49"/>
      <c r="P17" s="36"/>
      <c r="Q17" s="56"/>
      <c r="R17" s="56"/>
    </row>
    <row r="18" spans="1:18">
      <c r="A18" s="49"/>
      <c r="B18" s="49"/>
      <c r="C18" s="49"/>
      <c r="D18" s="49"/>
      <c r="E18" s="49"/>
      <c r="F18" s="55"/>
      <c r="G18" s="52"/>
      <c r="H18" s="49"/>
      <c r="I18" s="55"/>
      <c r="J18" s="56"/>
      <c r="K18" s="56"/>
      <c r="L18" s="52"/>
      <c r="M18" s="52"/>
      <c r="N18" s="52"/>
      <c r="O18" s="49"/>
      <c r="P18" s="36"/>
      <c r="Q18" s="56"/>
      <c r="R18" s="56"/>
    </row>
    <row r="19" spans="1:18">
      <c r="A19" s="49"/>
      <c r="B19" s="49"/>
      <c r="C19" s="49"/>
      <c r="D19" s="49"/>
      <c r="E19" s="49"/>
      <c r="F19" s="55"/>
      <c r="G19" s="52"/>
      <c r="H19" s="49"/>
      <c r="I19" s="55"/>
      <c r="J19" s="56"/>
      <c r="K19" s="56"/>
      <c r="L19" s="52"/>
      <c r="M19" s="52"/>
      <c r="N19" s="52"/>
      <c r="O19" s="49"/>
      <c r="P19" s="36"/>
      <c r="Q19" s="56"/>
      <c r="R19" s="56"/>
    </row>
    <row r="20" spans="1:18">
      <c r="A20" s="49"/>
      <c r="B20" s="49"/>
      <c r="C20" s="49"/>
      <c r="D20" s="49"/>
      <c r="E20" s="49"/>
      <c r="F20" s="55"/>
      <c r="G20" s="52"/>
      <c r="H20" s="49"/>
      <c r="I20" s="55"/>
      <c r="J20" s="56"/>
      <c r="K20" s="56"/>
      <c r="L20" s="52"/>
      <c r="M20" s="52"/>
      <c r="N20" s="52"/>
      <c r="O20" s="49"/>
      <c r="P20" s="36"/>
      <c r="Q20" s="56"/>
      <c r="R20" s="56"/>
    </row>
    <row r="21" spans="1:18">
      <c r="A21" s="49"/>
      <c r="B21" s="49"/>
      <c r="C21" s="49"/>
      <c r="D21" s="49"/>
      <c r="E21" s="49"/>
      <c r="F21" s="55"/>
      <c r="G21" s="52"/>
      <c r="H21" s="49"/>
      <c r="I21" s="55"/>
      <c r="J21" s="56"/>
      <c r="K21" s="56"/>
      <c r="L21" s="52"/>
      <c r="M21" s="52"/>
      <c r="N21" s="52"/>
      <c r="O21" s="49"/>
      <c r="P21" s="36"/>
      <c r="Q21" s="56"/>
      <c r="R21" s="56"/>
    </row>
    <row r="22" spans="1:18">
      <c r="C22" s="49"/>
      <c r="H22" s="49"/>
      <c r="P22" s="36"/>
    </row>
    <row r="23" spans="1:18">
      <c r="C23" s="35"/>
      <c r="H23" s="34"/>
    </row>
    <row r="24" spans="1:18">
      <c r="C24" s="35"/>
      <c r="H24" s="34"/>
    </row>
    <row r="25" spans="1:18">
      <c r="C25" s="35"/>
      <c r="H25" s="34"/>
    </row>
    <row r="26" spans="1:18">
      <c r="C26" s="35"/>
      <c r="H26" s="34"/>
    </row>
    <row r="27" spans="1:18">
      <c r="C27" s="35"/>
    </row>
    <row r="28" spans="1:18">
      <c r="C28" s="35"/>
    </row>
    <row r="29" spans="1:18">
      <c r="C29" s="35"/>
    </row>
  </sheetData>
  <sheetProtection formatColumns="0"/>
  <mergeCells count="2">
    <mergeCell ref="A1:R1"/>
    <mergeCell ref="A9:R9"/>
  </mergeCells>
  <dataValidations count="2">
    <dataValidation type="list" allowBlank="1" showInputMessage="1" showErrorMessage="1" sqref="H3:H8 H10:H22">
      <formula1>Linked_Type</formula1>
    </dataValidation>
    <dataValidation type="list" allowBlank="1" showInputMessage="1" showErrorMessage="1" sqref="P3:P5 P7:P8 P10:P22">
      <formula1>In_the_books</formula1>
    </dataValidation>
  </dataValidation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9"/>
  <sheetViews>
    <sheetView rightToLeft="1" workbookViewId="0">
      <selection sqref="A1:G1"/>
    </sheetView>
  </sheetViews>
  <sheetFormatPr defaultColWidth="9" defaultRowHeight="14.25"/>
  <cols>
    <col min="1" max="3" width="11.625" style="34" customWidth="1"/>
    <col min="4" max="6" width="11.625" style="35" customWidth="1"/>
    <col min="7" max="7" width="11.625" style="42" customWidth="1"/>
    <col min="8" max="8" width="11.625" style="34" customWidth="1"/>
    <col min="9" max="16384" width="9" style="34"/>
  </cols>
  <sheetData>
    <row r="1" spans="1:7">
      <c r="A1" s="128" t="s">
        <v>2801</v>
      </c>
      <c r="B1" s="129"/>
      <c r="C1" s="129"/>
      <c r="D1" s="129"/>
      <c r="E1" s="129"/>
      <c r="F1" s="129"/>
      <c r="G1" s="129"/>
    </row>
    <row r="2" spans="1:7" ht="66.75" customHeight="1">
      <c r="A2" s="30" t="s">
        <v>1442</v>
      </c>
      <c r="B2" s="30" t="s">
        <v>51</v>
      </c>
      <c r="C2" s="30" t="s">
        <v>55</v>
      </c>
      <c r="D2" s="30" t="s">
        <v>1443</v>
      </c>
      <c r="E2" s="30" t="s">
        <v>1444</v>
      </c>
      <c r="F2" s="30" t="s">
        <v>1445</v>
      </c>
      <c r="G2" s="32" t="s">
        <v>66</v>
      </c>
    </row>
    <row r="3" spans="1:7">
      <c r="A3" s="49">
        <v>392</v>
      </c>
      <c r="B3" s="49">
        <v>392</v>
      </c>
      <c r="C3" s="49"/>
      <c r="D3" s="59"/>
      <c r="G3" s="56"/>
    </row>
    <row r="4" spans="1:7">
      <c r="A4" s="49">
        <v>392</v>
      </c>
      <c r="B4" s="49">
        <v>1316</v>
      </c>
      <c r="C4" s="49"/>
      <c r="G4" s="56"/>
    </row>
    <row r="5" spans="1:7">
      <c r="A5" s="49">
        <v>392</v>
      </c>
      <c r="B5" s="49">
        <v>1317</v>
      </c>
      <c r="C5" s="49"/>
      <c r="G5" s="56"/>
    </row>
    <row r="6" spans="1:7">
      <c r="A6" s="49">
        <v>392</v>
      </c>
      <c r="B6" s="49">
        <v>1430</v>
      </c>
      <c r="C6" s="49"/>
      <c r="G6" s="56"/>
    </row>
    <row r="7" spans="1:7">
      <c r="A7" s="49">
        <v>392</v>
      </c>
      <c r="B7" s="49">
        <v>8891</v>
      </c>
      <c r="C7" s="49"/>
      <c r="G7" s="56"/>
    </row>
    <row r="8" spans="1:7">
      <c r="A8" s="49">
        <v>392</v>
      </c>
      <c r="B8" s="49">
        <v>14848</v>
      </c>
      <c r="C8" s="49"/>
      <c r="G8" s="56"/>
    </row>
    <row r="9" spans="1:7">
      <c r="A9" s="134" t="s">
        <v>2802</v>
      </c>
      <c r="B9" s="130"/>
      <c r="C9" s="130"/>
      <c r="D9" s="130"/>
      <c r="E9" s="130"/>
      <c r="F9" s="130"/>
      <c r="G9" s="130"/>
    </row>
    <row r="10" spans="1:7">
      <c r="A10" s="49"/>
      <c r="B10" s="49"/>
      <c r="C10" s="49"/>
      <c r="G10" s="56"/>
    </row>
    <row r="11" spans="1:7">
      <c r="A11" s="49"/>
      <c r="B11" s="49"/>
      <c r="C11" s="49"/>
      <c r="G11" s="56"/>
    </row>
    <row r="12" spans="1:7">
      <c r="A12" s="49"/>
      <c r="B12" s="49"/>
      <c r="C12" s="49"/>
      <c r="G12" s="56"/>
    </row>
    <row r="13" spans="1:7">
      <c r="A13" s="49"/>
      <c r="B13" s="49"/>
      <c r="C13" s="49"/>
      <c r="G13" s="56"/>
    </row>
    <row r="14" spans="1:7">
      <c r="A14" s="49"/>
      <c r="B14" s="49"/>
      <c r="C14" s="49"/>
      <c r="G14" s="56"/>
    </row>
    <row r="15" spans="1:7">
      <c r="A15" s="49"/>
      <c r="B15" s="49"/>
      <c r="C15" s="49"/>
      <c r="G15" s="56"/>
    </row>
    <row r="16" spans="1:7">
      <c r="A16" s="49"/>
      <c r="B16" s="49"/>
      <c r="C16" s="49"/>
      <c r="G16" s="56"/>
    </row>
    <row r="17" spans="1:7">
      <c r="A17" s="49"/>
      <c r="B17" s="49"/>
      <c r="C17" s="49"/>
      <c r="G17" s="56"/>
    </row>
    <row r="18" spans="1:7">
      <c r="A18" s="49"/>
      <c r="B18" s="49"/>
      <c r="C18" s="49"/>
      <c r="G18" s="56"/>
    </row>
    <row r="19" spans="1:7">
      <c r="A19" s="49"/>
      <c r="B19" s="49"/>
      <c r="C19" s="49"/>
      <c r="G19" s="56"/>
    </row>
    <row r="20" spans="1:7">
      <c r="A20" s="49"/>
      <c r="B20" s="49"/>
      <c r="C20" s="49"/>
      <c r="G20" s="56"/>
    </row>
    <row r="21" spans="1:7">
      <c r="A21" s="49"/>
      <c r="B21" s="49"/>
      <c r="C21" s="49"/>
      <c r="G21" s="56"/>
    </row>
    <row r="22" spans="1:7">
      <c r="C22" s="49"/>
    </row>
    <row r="23" spans="1:7">
      <c r="C23" s="35"/>
    </row>
    <row r="24" spans="1:7">
      <c r="C24" s="35"/>
    </row>
    <row r="25" spans="1:7">
      <c r="C25" s="35"/>
    </row>
    <row r="26" spans="1:7">
      <c r="C26" s="35"/>
    </row>
    <row r="27" spans="1:7">
      <c r="C27" s="35"/>
    </row>
    <row r="28" spans="1:7">
      <c r="C28" s="35"/>
    </row>
    <row r="29" spans="1:7">
      <c r="C29" s="35"/>
    </row>
  </sheetData>
  <sheetProtection formatColumns="0"/>
  <mergeCells count="2">
    <mergeCell ref="A1:G1"/>
    <mergeCell ref="A9:G9"/>
  </mergeCells>
  <dataValidations count="1">
    <dataValidation type="list" allowBlank="1" showInputMessage="1" showErrorMessage="1" sqref="C3:C8 C10:C22">
      <formula1>Capsule</formula1>
    </dataValidation>
  </dataValidation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N26"/>
  <sheetViews>
    <sheetView rightToLeft="1" workbookViewId="0">
      <selection sqref="A1:AN1"/>
    </sheetView>
  </sheetViews>
  <sheetFormatPr defaultRowHeight="14.25"/>
  <cols>
    <col min="1" max="4" width="11.625" style="35" customWidth="1"/>
    <col min="5" max="5" width="11.625" style="41" customWidth="1"/>
    <col min="6" max="11" width="11.625" style="35" customWidth="1"/>
    <col min="12" max="12" width="11.625" style="34" customWidth="1"/>
    <col min="13" max="13" width="11.625" style="35" customWidth="1"/>
    <col min="14" max="14" width="11.625" style="44" customWidth="1"/>
    <col min="15" max="18" width="11.625" style="35" customWidth="1"/>
    <col min="19" max="19" width="11.625" style="38" customWidth="1"/>
    <col min="20" max="21" width="11.625" style="35" customWidth="1"/>
    <col min="22" max="22" width="11.625" style="44" customWidth="1"/>
    <col min="23" max="24" width="11.625" style="39" customWidth="1"/>
    <col min="25" max="26" width="9" style="41"/>
    <col min="27" max="29" width="11.625" style="35" customWidth="1"/>
    <col min="30" max="31" width="11.625" style="44" customWidth="1"/>
    <col min="32" max="35" width="11.625" style="38" customWidth="1"/>
    <col min="36" max="38" width="11.625" style="35" customWidth="1"/>
    <col min="39" max="40" width="11.625" style="39" customWidth="1"/>
    <col min="41" max="16384" width="9" style="35"/>
  </cols>
  <sheetData>
    <row r="1" spans="1:40">
      <c r="A1" s="129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</row>
    <row r="2" spans="1:40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/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193</v>
      </c>
      <c r="M2" s="30" t="s">
        <v>57</v>
      </c>
      <c r="N2" s="43" t="s">
        <v>1440</v>
      </c>
      <c r="O2" s="30" t="s">
        <v>94</v>
      </c>
      <c r="P2" s="30" t="s">
        <v>59</v>
      </c>
      <c r="Q2" s="30" t="s">
        <v>194</v>
      </c>
      <c r="R2" s="30" t="s">
        <v>60</v>
      </c>
      <c r="S2" s="31" t="s">
        <v>95</v>
      </c>
      <c r="T2" s="30" t="s">
        <v>1441</v>
      </c>
      <c r="U2" s="30" t="s">
        <v>195</v>
      </c>
      <c r="V2" s="43" t="s">
        <v>96</v>
      </c>
      <c r="W2" s="32" t="s">
        <v>63</v>
      </c>
      <c r="X2" s="32" t="s">
        <v>97</v>
      </c>
      <c r="Y2" s="30" t="s">
        <v>196</v>
      </c>
      <c r="Z2" s="30" t="s">
        <v>197</v>
      </c>
      <c r="AA2" s="30" t="s">
        <v>1446</v>
      </c>
      <c r="AB2" s="30" t="s">
        <v>1447</v>
      </c>
      <c r="AC2" s="30" t="s">
        <v>1448</v>
      </c>
      <c r="AD2" s="43" t="s">
        <v>1449</v>
      </c>
      <c r="AE2" s="43" t="s">
        <v>1450</v>
      </c>
      <c r="AF2" s="31" t="s">
        <v>99</v>
      </c>
      <c r="AG2" s="31" t="s">
        <v>62</v>
      </c>
      <c r="AH2" s="31" t="s">
        <v>100</v>
      </c>
      <c r="AI2" s="31" t="s">
        <v>64</v>
      </c>
      <c r="AJ2" s="30" t="s">
        <v>101</v>
      </c>
      <c r="AK2" s="30" t="s">
        <v>198</v>
      </c>
      <c r="AL2" s="30" t="s">
        <v>18</v>
      </c>
      <c r="AM2" s="32" t="s">
        <v>65</v>
      </c>
      <c r="AN2" s="32" t="s">
        <v>66</v>
      </c>
    </row>
    <row r="3" spans="1:40">
      <c r="A3" s="49">
        <v>392</v>
      </c>
      <c r="B3" s="49">
        <v>392</v>
      </c>
      <c r="C3" s="49"/>
      <c r="D3" s="49"/>
      <c r="E3" s="36"/>
      <c r="F3" s="49"/>
      <c r="G3" s="49"/>
      <c r="H3" s="36"/>
      <c r="I3" s="49"/>
      <c r="J3" s="36"/>
      <c r="K3" s="36"/>
      <c r="L3" s="49"/>
      <c r="M3" s="49"/>
      <c r="N3" s="55"/>
      <c r="O3" s="49"/>
      <c r="P3" s="49"/>
      <c r="Q3" s="49"/>
      <c r="R3" s="36"/>
      <c r="S3" s="52"/>
      <c r="T3" s="49"/>
      <c r="U3" s="49"/>
      <c r="V3" s="55"/>
      <c r="W3" s="56"/>
      <c r="X3" s="56"/>
      <c r="Y3" s="36"/>
      <c r="Z3" s="49"/>
      <c r="AA3" s="49"/>
      <c r="AB3" s="49"/>
      <c r="AC3" s="49"/>
      <c r="AD3" s="55"/>
      <c r="AE3" s="55"/>
      <c r="AF3" s="52"/>
      <c r="AG3" s="52"/>
      <c r="AH3" s="52"/>
      <c r="AI3" s="52"/>
      <c r="AK3" s="49"/>
      <c r="AL3" s="49"/>
      <c r="AM3" s="39" t="s">
        <v>189</v>
      </c>
    </row>
    <row r="4" spans="1:40">
      <c r="A4" s="49">
        <v>392</v>
      </c>
      <c r="B4" s="49">
        <v>1316</v>
      </c>
      <c r="C4" s="49"/>
      <c r="D4" s="49"/>
      <c r="E4" s="36"/>
      <c r="F4" s="49"/>
      <c r="G4" s="49"/>
      <c r="H4" s="36"/>
      <c r="I4" s="49"/>
      <c r="J4" s="36"/>
      <c r="K4" s="36"/>
      <c r="L4" s="49"/>
      <c r="M4" s="49"/>
      <c r="N4" s="55"/>
      <c r="O4" s="49"/>
      <c r="P4" s="49"/>
      <c r="Q4" s="49"/>
      <c r="R4" s="36"/>
      <c r="S4" s="52"/>
      <c r="T4" s="49"/>
      <c r="U4" s="49"/>
      <c r="V4" s="55"/>
      <c r="W4" s="56"/>
      <c r="X4" s="56"/>
      <c r="Y4" s="36"/>
      <c r="Z4" s="36"/>
      <c r="AA4" s="49"/>
      <c r="AB4" s="49"/>
      <c r="AF4" s="52"/>
      <c r="AG4" s="52"/>
      <c r="AH4" s="52"/>
      <c r="AI4" s="52"/>
      <c r="AK4" s="49"/>
      <c r="AL4" s="49"/>
      <c r="AM4" s="39" t="s">
        <v>189</v>
      </c>
    </row>
    <row r="5" spans="1:40">
      <c r="A5" s="49">
        <v>392</v>
      </c>
      <c r="B5" s="49">
        <v>1317</v>
      </c>
      <c r="C5" s="49"/>
      <c r="D5" s="49"/>
      <c r="E5" s="36"/>
      <c r="F5" s="49"/>
      <c r="G5" s="49"/>
      <c r="H5" s="36"/>
      <c r="I5" s="49"/>
      <c r="J5" s="36"/>
      <c r="K5" s="36"/>
      <c r="L5" s="49"/>
      <c r="M5" s="49"/>
      <c r="N5" s="55"/>
      <c r="O5" s="49"/>
      <c r="P5" s="49"/>
      <c r="Q5" s="49"/>
      <c r="R5" s="36"/>
      <c r="S5" s="52"/>
      <c r="T5" s="49"/>
      <c r="U5" s="49"/>
      <c r="V5" s="55"/>
      <c r="W5" s="56"/>
      <c r="X5" s="56"/>
      <c r="Y5" s="36"/>
      <c r="Z5" s="36"/>
      <c r="AA5" s="49"/>
      <c r="AB5" s="49"/>
      <c r="AD5" s="55"/>
      <c r="AE5" s="55"/>
      <c r="AF5" s="52"/>
      <c r="AG5" s="52"/>
      <c r="AH5" s="52"/>
      <c r="AI5" s="52"/>
      <c r="AK5" s="49"/>
      <c r="AL5" s="49"/>
      <c r="AM5" s="39" t="s">
        <v>189</v>
      </c>
    </row>
    <row r="6" spans="1:40">
      <c r="A6" s="49">
        <v>392</v>
      </c>
      <c r="B6" s="49">
        <v>1430</v>
      </c>
      <c r="C6" s="49"/>
      <c r="D6" s="49"/>
      <c r="E6" s="36"/>
      <c r="F6" s="49"/>
      <c r="G6" s="49"/>
      <c r="H6" s="36"/>
      <c r="I6" s="49"/>
      <c r="J6" s="36"/>
      <c r="K6" s="36"/>
      <c r="L6" s="49"/>
      <c r="M6" s="49"/>
      <c r="N6" s="55"/>
      <c r="O6" s="49"/>
      <c r="P6" s="49"/>
      <c r="Q6" s="49"/>
      <c r="R6" s="36"/>
      <c r="S6" s="52"/>
      <c r="T6" s="49"/>
      <c r="U6" s="49"/>
      <c r="V6" s="55"/>
      <c r="W6" s="56"/>
      <c r="X6" s="56"/>
      <c r="Y6" s="36"/>
      <c r="Z6" s="36"/>
      <c r="AA6" s="49"/>
      <c r="AB6" s="49"/>
      <c r="AD6" s="55"/>
      <c r="AE6" s="55"/>
      <c r="AF6" s="52"/>
      <c r="AG6" s="52"/>
      <c r="AH6" s="52"/>
      <c r="AI6" s="52"/>
      <c r="AK6" s="49"/>
      <c r="AL6" s="49"/>
      <c r="AM6" s="39" t="s">
        <v>189</v>
      </c>
    </row>
    <row r="7" spans="1:40">
      <c r="A7" s="49">
        <v>392</v>
      </c>
      <c r="B7" s="49">
        <v>8891</v>
      </c>
      <c r="C7" s="49"/>
      <c r="D7" s="49"/>
      <c r="E7" s="36"/>
      <c r="F7" s="49"/>
      <c r="G7" s="49"/>
      <c r="H7" s="36"/>
      <c r="I7" s="49"/>
      <c r="J7" s="36"/>
      <c r="K7" s="36"/>
      <c r="L7" s="49"/>
      <c r="M7" s="49"/>
      <c r="N7" s="55"/>
      <c r="O7" s="49"/>
      <c r="P7" s="49"/>
      <c r="Q7" s="49"/>
      <c r="R7" s="36"/>
      <c r="S7" s="52"/>
      <c r="T7" s="49"/>
      <c r="U7" s="49"/>
      <c r="V7" s="55"/>
      <c r="W7" s="56"/>
      <c r="X7" s="56"/>
      <c r="Y7" s="36"/>
      <c r="Z7" s="36"/>
      <c r="AA7" s="49"/>
      <c r="AB7" s="49"/>
      <c r="AD7" s="55"/>
      <c r="AE7" s="55"/>
      <c r="AF7" s="52"/>
      <c r="AG7" s="52"/>
      <c r="AH7" s="52"/>
      <c r="AI7" s="52"/>
      <c r="AK7" s="49"/>
      <c r="AL7" s="49"/>
      <c r="AM7" s="39" t="s">
        <v>189</v>
      </c>
    </row>
    <row r="8" spans="1:40">
      <c r="A8" s="49">
        <v>392</v>
      </c>
      <c r="B8" s="49">
        <v>14848</v>
      </c>
      <c r="C8" s="49"/>
      <c r="D8" s="49"/>
      <c r="E8" s="36"/>
      <c r="F8" s="49"/>
      <c r="G8" s="49"/>
      <c r="H8" s="36"/>
      <c r="I8" s="49"/>
      <c r="J8" s="36"/>
      <c r="K8" s="36"/>
      <c r="L8" s="49"/>
      <c r="M8" s="49"/>
      <c r="N8" s="55"/>
      <c r="O8" s="49"/>
      <c r="P8" s="49"/>
      <c r="Q8" s="49"/>
      <c r="R8" s="36"/>
      <c r="S8" s="52"/>
      <c r="T8" s="49"/>
      <c r="U8" s="49"/>
      <c r="V8" s="55"/>
      <c r="W8" s="56"/>
      <c r="X8" s="56"/>
      <c r="Y8" s="36"/>
      <c r="Z8" s="36"/>
      <c r="AA8" s="49"/>
      <c r="AB8" s="49"/>
      <c r="AD8" s="55"/>
      <c r="AE8" s="55"/>
      <c r="AF8" s="52"/>
      <c r="AG8" s="52"/>
      <c r="AH8" s="52"/>
      <c r="AI8" s="52"/>
      <c r="AK8" s="49"/>
      <c r="AL8" s="49"/>
      <c r="AM8" s="39" t="s">
        <v>189</v>
      </c>
    </row>
    <row r="9" spans="1:40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</row>
    <row r="10" spans="1:40">
      <c r="A10" s="49"/>
      <c r="B10" s="49"/>
      <c r="C10" s="49"/>
      <c r="D10" s="49"/>
      <c r="E10" s="36"/>
      <c r="F10" s="49"/>
      <c r="G10" s="49"/>
      <c r="H10" s="36"/>
      <c r="I10" s="49"/>
      <c r="J10" s="36"/>
      <c r="K10" s="36"/>
      <c r="L10" s="49"/>
      <c r="M10" s="49"/>
      <c r="N10" s="55"/>
      <c r="O10" s="49"/>
      <c r="P10" s="49"/>
      <c r="Q10" s="49"/>
      <c r="R10" s="36"/>
      <c r="S10" s="52"/>
      <c r="T10" s="49"/>
      <c r="U10" s="49"/>
      <c r="V10" s="55"/>
      <c r="W10" s="56"/>
      <c r="X10" s="56"/>
      <c r="Y10" s="36"/>
      <c r="Z10" s="36"/>
      <c r="AA10" s="49"/>
      <c r="AB10" s="49"/>
      <c r="AD10" s="55"/>
      <c r="AE10" s="55"/>
      <c r="AF10" s="52"/>
      <c r="AG10" s="52"/>
      <c r="AH10" s="52"/>
      <c r="AI10" s="52"/>
      <c r="AK10" s="49"/>
      <c r="AL10" s="49"/>
    </row>
    <row r="11" spans="1:40">
      <c r="A11" s="49"/>
      <c r="B11" s="49"/>
      <c r="C11" s="49"/>
      <c r="D11" s="49"/>
      <c r="E11" s="36"/>
      <c r="F11" s="49"/>
      <c r="G11" s="49"/>
      <c r="H11" s="36"/>
      <c r="I11" s="49"/>
      <c r="J11" s="36"/>
      <c r="K11" s="36"/>
      <c r="L11" s="49"/>
      <c r="M11" s="49"/>
      <c r="N11" s="55"/>
      <c r="O11" s="49"/>
      <c r="P11" s="49"/>
      <c r="Q11" s="49"/>
      <c r="R11" s="36"/>
      <c r="S11" s="52"/>
      <c r="T11" s="49"/>
      <c r="U11" s="49"/>
      <c r="V11" s="55"/>
      <c r="W11" s="56"/>
      <c r="X11" s="56"/>
      <c r="Y11" s="36"/>
      <c r="Z11" s="36"/>
      <c r="AA11" s="49"/>
      <c r="AB11" s="49"/>
      <c r="AD11" s="55"/>
      <c r="AE11" s="55"/>
      <c r="AF11" s="52"/>
      <c r="AG11" s="52"/>
      <c r="AH11" s="52"/>
      <c r="AL11" s="49"/>
    </row>
    <row r="12" spans="1:40">
      <c r="A12" s="49"/>
      <c r="B12" s="49"/>
      <c r="C12" s="49"/>
      <c r="D12" s="49"/>
      <c r="E12" s="36"/>
      <c r="F12" s="49"/>
      <c r="G12" s="49"/>
      <c r="H12" s="36"/>
      <c r="I12" s="49"/>
      <c r="J12" s="36"/>
      <c r="K12" s="36"/>
      <c r="L12" s="49"/>
      <c r="M12" s="49"/>
      <c r="N12" s="55"/>
      <c r="O12" s="49"/>
      <c r="P12" s="49"/>
      <c r="Q12" s="49"/>
      <c r="R12" s="36"/>
      <c r="S12" s="52"/>
      <c r="T12" s="49"/>
      <c r="U12" s="49"/>
      <c r="V12" s="55"/>
      <c r="W12" s="56"/>
      <c r="X12" s="56"/>
      <c r="Y12" s="36"/>
      <c r="Z12" s="36"/>
      <c r="AA12" s="49"/>
      <c r="AB12" s="49"/>
      <c r="AD12" s="55"/>
      <c r="AE12" s="55"/>
      <c r="AF12" s="52"/>
      <c r="AG12" s="52"/>
      <c r="AH12" s="52"/>
      <c r="AL12" s="49"/>
    </row>
    <row r="13" spans="1:40">
      <c r="A13" s="49"/>
      <c r="B13" s="49"/>
      <c r="C13" s="49"/>
      <c r="D13" s="49"/>
      <c r="E13" s="36"/>
      <c r="F13" s="49"/>
      <c r="G13" s="49"/>
      <c r="H13" s="36"/>
      <c r="I13" s="49"/>
      <c r="J13" s="36"/>
      <c r="K13" s="36"/>
      <c r="L13" s="49"/>
      <c r="M13" s="49"/>
      <c r="N13" s="55"/>
      <c r="O13" s="49"/>
      <c r="P13" s="49"/>
      <c r="Q13" s="49"/>
      <c r="R13" s="36"/>
      <c r="S13" s="52"/>
      <c r="T13" s="49"/>
      <c r="U13" s="49"/>
      <c r="V13" s="55"/>
      <c r="W13" s="56"/>
      <c r="X13" s="56"/>
      <c r="Y13" s="36"/>
      <c r="Z13" s="36"/>
      <c r="AA13" s="49"/>
      <c r="AB13" s="49"/>
      <c r="AD13" s="55"/>
      <c r="AE13" s="55"/>
      <c r="AF13" s="52"/>
      <c r="AG13" s="52"/>
      <c r="AH13" s="52"/>
      <c r="AI13" s="52"/>
      <c r="AK13" s="49"/>
      <c r="AL13" s="49"/>
    </row>
    <row r="14" spans="1:40">
      <c r="A14" s="49"/>
      <c r="B14" s="49"/>
      <c r="C14" s="49"/>
      <c r="D14" s="49"/>
      <c r="E14" s="36"/>
      <c r="F14" s="49"/>
      <c r="G14" s="49"/>
      <c r="H14" s="36"/>
      <c r="I14" s="49"/>
      <c r="J14" s="36"/>
      <c r="K14" s="36"/>
      <c r="L14" s="49"/>
      <c r="M14" s="49"/>
      <c r="N14" s="55"/>
      <c r="O14" s="49"/>
      <c r="P14" s="49"/>
      <c r="Q14" s="49"/>
      <c r="R14" s="36"/>
      <c r="S14" s="52"/>
      <c r="T14" s="49"/>
      <c r="U14" s="49"/>
      <c r="V14" s="55"/>
      <c r="W14" s="56"/>
      <c r="X14" s="56"/>
      <c r="Y14" s="36"/>
      <c r="Z14" s="36"/>
      <c r="AA14" s="49"/>
      <c r="AB14" s="49"/>
      <c r="AD14" s="55"/>
      <c r="AE14" s="55"/>
      <c r="AF14" s="52"/>
      <c r="AG14" s="52"/>
      <c r="AH14" s="52"/>
      <c r="AI14" s="52"/>
      <c r="AK14" s="49"/>
      <c r="AL14" s="49"/>
    </row>
    <row r="15" spans="1:40">
      <c r="A15" s="49"/>
      <c r="B15" s="49"/>
      <c r="C15" s="49"/>
      <c r="D15" s="49"/>
      <c r="E15" s="36"/>
      <c r="F15" s="49"/>
      <c r="G15" s="49"/>
      <c r="H15" s="36"/>
      <c r="I15" s="49"/>
      <c r="J15" s="36"/>
      <c r="K15" s="36"/>
      <c r="L15" s="49"/>
      <c r="M15" s="49"/>
      <c r="N15" s="55"/>
      <c r="O15" s="49"/>
      <c r="P15" s="49"/>
      <c r="Q15" s="49"/>
      <c r="R15" s="36"/>
      <c r="S15" s="52"/>
      <c r="T15" s="49"/>
      <c r="U15" s="49"/>
      <c r="V15" s="55"/>
      <c r="W15" s="56"/>
      <c r="X15" s="56"/>
      <c r="Y15" s="36"/>
      <c r="Z15" s="36"/>
      <c r="AA15" s="49"/>
      <c r="AB15" s="49"/>
      <c r="AD15" s="55"/>
      <c r="AE15" s="55"/>
      <c r="AF15" s="52"/>
      <c r="AG15" s="52"/>
      <c r="AH15" s="52"/>
      <c r="AI15" s="52"/>
      <c r="AK15" s="49"/>
      <c r="AL15" s="49"/>
    </row>
    <row r="16" spans="1:40">
      <c r="A16" s="49"/>
      <c r="B16" s="49"/>
      <c r="C16" s="49"/>
      <c r="D16" s="49"/>
      <c r="E16" s="36"/>
      <c r="F16" s="49"/>
      <c r="G16" s="49"/>
      <c r="H16" s="36"/>
      <c r="I16" s="49"/>
      <c r="J16" s="36"/>
      <c r="K16" s="36"/>
      <c r="L16" s="49"/>
      <c r="M16" s="49"/>
      <c r="N16" s="55"/>
      <c r="O16" s="49"/>
      <c r="P16" s="49"/>
      <c r="Q16" s="49"/>
      <c r="R16" s="36"/>
      <c r="S16" s="52"/>
      <c r="T16" s="49"/>
      <c r="U16" s="49"/>
      <c r="V16" s="55"/>
      <c r="W16" s="56"/>
      <c r="X16" s="56"/>
      <c r="Y16" s="36"/>
      <c r="Z16" s="36"/>
      <c r="AA16" s="49"/>
      <c r="AB16" s="49"/>
      <c r="AD16" s="55"/>
      <c r="AE16" s="55"/>
      <c r="AF16" s="52"/>
      <c r="AG16" s="52"/>
      <c r="AH16" s="52"/>
      <c r="AI16" s="52"/>
      <c r="AK16" s="49"/>
      <c r="AL16" s="49"/>
    </row>
    <row r="17" spans="1:38">
      <c r="A17" s="49"/>
      <c r="B17" s="49"/>
      <c r="C17" s="49"/>
      <c r="D17" s="49"/>
      <c r="E17" s="36"/>
      <c r="F17" s="49"/>
      <c r="G17" s="49"/>
      <c r="H17" s="36"/>
      <c r="I17" s="49"/>
      <c r="J17" s="36"/>
      <c r="K17" s="36"/>
      <c r="L17" s="49"/>
      <c r="M17" s="49"/>
      <c r="N17" s="55"/>
      <c r="O17" s="49"/>
      <c r="P17" s="49"/>
      <c r="Q17" s="49"/>
      <c r="R17" s="36"/>
      <c r="S17" s="52"/>
      <c r="T17" s="49"/>
      <c r="U17" s="49"/>
      <c r="V17" s="55"/>
      <c r="W17" s="56"/>
      <c r="X17" s="56"/>
      <c r="Y17" s="36"/>
      <c r="Z17" s="36"/>
      <c r="AA17" s="49"/>
      <c r="AB17" s="49"/>
      <c r="AD17" s="55"/>
      <c r="AE17" s="55"/>
      <c r="AF17" s="52"/>
      <c r="AG17" s="52"/>
      <c r="AH17" s="52"/>
      <c r="AI17" s="52"/>
      <c r="AK17" s="49"/>
      <c r="AL17" s="49"/>
    </row>
    <row r="18" spans="1:38">
      <c r="A18" s="49"/>
      <c r="B18" s="49"/>
      <c r="C18" s="49"/>
      <c r="D18" s="49"/>
      <c r="E18" s="36"/>
      <c r="F18" s="49"/>
      <c r="G18" s="49"/>
      <c r="H18" s="36"/>
      <c r="I18" s="49"/>
      <c r="J18" s="36"/>
      <c r="K18" s="36"/>
      <c r="L18" s="49"/>
      <c r="M18" s="49"/>
      <c r="N18" s="55"/>
      <c r="O18" s="49"/>
      <c r="P18" s="49"/>
      <c r="Q18" s="49"/>
      <c r="R18" s="36"/>
      <c r="S18" s="52"/>
      <c r="T18" s="49"/>
      <c r="U18" s="49"/>
      <c r="V18" s="55"/>
      <c r="W18" s="56"/>
      <c r="X18" s="56"/>
      <c r="Y18" s="36"/>
      <c r="Z18" s="36"/>
      <c r="AA18" s="49"/>
      <c r="AB18" s="49"/>
      <c r="AD18" s="55"/>
      <c r="AE18" s="55"/>
      <c r="AF18" s="52"/>
      <c r="AG18" s="52"/>
      <c r="AH18" s="52"/>
      <c r="AI18" s="52"/>
      <c r="AK18" s="49"/>
      <c r="AL18" s="49"/>
    </row>
    <row r="19" spans="1:38">
      <c r="A19" s="49"/>
      <c r="B19" s="49"/>
      <c r="C19" s="49"/>
      <c r="D19" s="49"/>
      <c r="E19" s="36"/>
      <c r="F19" s="49"/>
      <c r="G19" s="49"/>
      <c r="H19" s="36"/>
      <c r="I19" s="49"/>
      <c r="J19" s="36"/>
      <c r="K19" s="36"/>
      <c r="L19" s="49"/>
      <c r="M19" s="49"/>
      <c r="N19" s="55"/>
      <c r="O19" s="49"/>
      <c r="P19" s="49"/>
      <c r="Q19" s="49"/>
      <c r="R19" s="36"/>
      <c r="S19" s="52"/>
      <c r="T19" s="49"/>
      <c r="U19" s="49"/>
      <c r="V19" s="55"/>
      <c r="W19" s="56"/>
      <c r="X19" s="56"/>
      <c r="Y19" s="36"/>
      <c r="Z19" s="36"/>
      <c r="AA19" s="49"/>
      <c r="AB19" s="49"/>
      <c r="AD19" s="55"/>
      <c r="AE19" s="55"/>
      <c r="AF19" s="52"/>
      <c r="AG19" s="52"/>
      <c r="AH19" s="52"/>
      <c r="AI19" s="52"/>
      <c r="AK19" s="49"/>
      <c r="AL19" s="49"/>
    </row>
    <row r="20" spans="1:38">
      <c r="A20" s="49"/>
      <c r="B20" s="49"/>
      <c r="C20" s="49"/>
      <c r="D20" s="49"/>
      <c r="E20" s="36"/>
      <c r="F20" s="49"/>
      <c r="G20" s="49"/>
      <c r="H20" s="36"/>
      <c r="I20" s="49"/>
      <c r="J20" s="36"/>
      <c r="K20" s="36"/>
      <c r="L20" s="49"/>
      <c r="M20" s="49"/>
      <c r="N20" s="55"/>
      <c r="O20" s="49"/>
      <c r="P20" s="49"/>
      <c r="Q20" s="49"/>
      <c r="R20" s="36"/>
      <c r="S20" s="52"/>
      <c r="T20" s="49"/>
      <c r="U20" s="49"/>
      <c r="V20" s="55"/>
      <c r="W20" s="56"/>
      <c r="X20" s="56"/>
      <c r="Y20" s="36"/>
      <c r="Z20" s="36"/>
      <c r="AA20" s="49"/>
      <c r="AB20" s="49"/>
      <c r="AD20" s="55"/>
      <c r="AE20" s="55"/>
      <c r="AF20" s="52"/>
      <c r="AG20" s="52"/>
      <c r="AH20" s="52"/>
      <c r="AI20" s="52"/>
      <c r="AK20" s="49"/>
      <c r="AL20" s="49"/>
    </row>
    <row r="21" spans="1:38">
      <c r="A21" s="49"/>
      <c r="B21" s="49"/>
      <c r="C21" s="49"/>
      <c r="D21" s="49"/>
      <c r="E21" s="36"/>
      <c r="F21" s="49"/>
      <c r="G21" s="49"/>
      <c r="H21" s="36"/>
      <c r="I21" s="49"/>
      <c r="J21" s="36"/>
      <c r="K21" s="36"/>
      <c r="L21" s="49"/>
      <c r="M21" s="49"/>
      <c r="N21" s="55"/>
      <c r="O21" s="49"/>
      <c r="P21" s="49"/>
      <c r="Q21" s="49"/>
      <c r="R21" s="36"/>
      <c r="S21" s="52"/>
      <c r="T21" s="49"/>
      <c r="U21" s="49"/>
      <c r="V21" s="55"/>
      <c r="W21" s="56"/>
      <c r="X21" s="56"/>
      <c r="Y21" s="36"/>
      <c r="Z21" s="36"/>
      <c r="AA21" s="49"/>
      <c r="AB21" s="49"/>
      <c r="AD21" s="55"/>
      <c r="AE21" s="55"/>
      <c r="AF21" s="52"/>
      <c r="AG21" s="52"/>
      <c r="AH21" s="52"/>
      <c r="AI21" s="52"/>
      <c r="AK21" s="49"/>
      <c r="AL21" s="49"/>
    </row>
    <row r="22" spans="1:38">
      <c r="E22" s="36"/>
      <c r="H22" s="36"/>
      <c r="I22" s="49"/>
      <c r="J22" s="36"/>
      <c r="K22" s="36"/>
      <c r="L22" s="49"/>
      <c r="M22" s="49"/>
      <c r="P22" s="49"/>
      <c r="Q22" s="49"/>
      <c r="T22" s="49"/>
      <c r="U22" s="49"/>
      <c r="Y22" s="36"/>
      <c r="Z22" s="36"/>
      <c r="AA22" s="49"/>
      <c r="AB22" s="49"/>
      <c r="AL22" s="49"/>
    </row>
    <row r="23" spans="1:38">
      <c r="E23" s="35"/>
      <c r="L23" s="35"/>
      <c r="Z23" s="35"/>
      <c r="AL23" s="34"/>
    </row>
    <row r="24" spans="1:38">
      <c r="T24" s="34"/>
      <c r="U24" s="34"/>
      <c r="AL24" s="34"/>
    </row>
    <row r="25" spans="1:38">
      <c r="T25" s="34"/>
      <c r="U25" s="34"/>
    </row>
    <row r="26" spans="1:38">
      <c r="T26" s="34"/>
      <c r="U26" s="34"/>
    </row>
  </sheetData>
  <sheetProtection formatColumns="0"/>
  <mergeCells count="2">
    <mergeCell ref="A1:AN1"/>
    <mergeCell ref="A9:AN9"/>
  </mergeCells>
  <dataValidations count="16">
    <dataValidation type="list" allowBlank="1" showInputMessage="1" showErrorMessage="1" sqref="L3:L8 L10:L22">
      <formula1>Industry_Sector</formula1>
    </dataValidation>
    <dataValidation type="list" allowBlank="1" showInputMessage="1" showErrorMessage="1" sqref="AL3:AL8 AL10:AL22">
      <formula1>In_the_books</formula1>
    </dataValidation>
    <dataValidation type="list" allowBlank="1" showInputMessage="1" showErrorMessage="1" sqref="Y3:Y8 Y10:Y22">
      <formula1>Subordination_Risk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Z3:Z8 Z10:Z22">
      <formula1>Yes_No_Bad_Debt</formula1>
    </dataValidation>
    <dataValidation type="list" allowBlank="1" showInputMessage="1" showErrorMessage="1" sqref="T3:T8 T10:T22">
      <formula1>Linked_Type</formula1>
    </dataValidation>
    <dataValidation type="list" allowBlank="1" showInputMessage="1" showErrorMessage="1" sqref="U3:U8 U10:U22">
      <formula1>Underlying_Interest_Rates</formula1>
    </dataValidation>
    <dataValidation type="list" allowBlank="1" showInputMessage="1" showErrorMessage="1" sqref="AB3:AB8 AB10:AB22">
      <formula1>Dependence_Independence</formula1>
    </dataValidation>
    <dataValidation type="list" allowBlank="1" showInputMessage="1" showErrorMessage="1" sqref="AF4 AA3:AA8 AA10:AA22">
      <formula1>Valuation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M3:M8 M10:M22">
      <formula1>Holding_interest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AL27"/>
  <sheetViews>
    <sheetView rightToLeft="1" workbookViewId="0">
      <selection activeCell="A15" sqref="A15"/>
    </sheetView>
  </sheetViews>
  <sheetFormatPr defaultColWidth="9" defaultRowHeight="14.25"/>
  <cols>
    <col min="1" max="4" width="11.625" style="34" customWidth="1"/>
    <col min="5" max="5" width="11.625" style="41" customWidth="1"/>
    <col min="6" max="6" width="30.75" style="34" bestFit="1" customWidth="1"/>
    <col min="7" max="11" width="11.625" style="34" customWidth="1"/>
    <col min="12" max="12" width="11.625" style="41" customWidth="1"/>
    <col min="13" max="14" width="11.625" style="34" customWidth="1"/>
    <col min="15" max="15" width="11.625" style="57" customWidth="1"/>
    <col min="16" max="19" width="11.625" style="34" customWidth="1"/>
    <col min="20" max="20" width="11.625" style="37" customWidth="1"/>
    <col min="21" max="21" width="11.625" style="57" customWidth="1"/>
    <col min="22" max="23" width="11.625" style="42" customWidth="1"/>
    <col min="24" max="24" width="9" style="41"/>
    <col min="25" max="25" width="11.625" style="41" customWidth="1"/>
    <col min="26" max="27" width="11.625" style="34" customWidth="1"/>
    <col min="28" max="29" width="11.625" style="57" customWidth="1"/>
    <col min="30" max="30" width="12.375" style="37" bestFit="1" customWidth="1"/>
    <col min="31" max="33" width="11.625" style="37" customWidth="1"/>
    <col min="34" max="36" width="11.625" style="34" customWidth="1"/>
    <col min="37" max="38" width="11.625" style="42" customWidth="1"/>
    <col min="39" max="16384" width="9" style="34"/>
  </cols>
  <sheetData>
    <row r="1" spans="1:38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</row>
    <row r="2" spans="1:38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199</v>
      </c>
      <c r="M2" s="30" t="s">
        <v>193</v>
      </c>
      <c r="N2" s="30" t="s">
        <v>57</v>
      </c>
      <c r="O2" s="43" t="s">
        <v>1440</v>
      </c>
      <c r="P2" s="30" t="s">
        <v>94</v>
      </c>
      <c r="Q2" s="30" t="s">
        <v>59</v>
      </c>
      <c r="R2" s="30" t="s">
        <v>194</v>
      </c>
      <c r="S2" s="30" t="s">
        <v>60</v>
      </c>
      <c r="T2" s="31" t="s">
        <v>95</v>
      </c>
      <c r="U2" s="43" t="s">
        <v>96</v>
      </c>
      <c r="V2" s="32" t="s">
        <v>97</v>
      </c>
      <c r="W2" s="32" t="s">
        <v>63</v>
      </c>
      <c r="X2" s="30" t="s">
        <v>196</v>
      </c>
      <c r="Y2" s="30" t="s">
        <v>197</v>
      </c>
      <c r="Z2" s="30" t="s">
        <v>1446</v>
      </c>
      <c r="AA2" s="30" t="s">
        <v>1447</v>
      </c>
      <c r="AB2" s="43" t="s">
        <v>1449</v>
      </c>
      <c r="AC2" s="43" t="s">
        <v>1450</v>
      </c>
      <c r="AD2" s="31" t="s">
        <v>99</v>
      </c>
      <c r="AE2" s="31" t="s">
        <v>62</v>
      </c>
      <c r="AF2" s="31" t="s">
        <v>100</v>
      </c>
      <c r="AG2" s="31" t="s">
        <v>64</v>
      </c>
      <c r="AH2" s="30" t="s">
        <v>101</v>
      </c>
      <c r="AI2" s="30" t="s">
        <v>198</v>
      </c>
      <c r="AJ2" s="30" t="s">
        <v>18</v>
      </c>
      <c r="AK2" s="32" t="s">
        <v>65</v>
      </c>
      <c r="AL2" s="32" t="s">
        <v>66</v>
      </c>
    </row>
    <row r="3" spans="1:38">
      <c r="A3" s="35">
        <v>392</v>
      </c>
      <c r="B3" s="49">
        <v>392</v>
      </c>
      <c r="C3" s="49" t="s">
        <v>1451</v>
      </c>
      <c r="D3" s="49">
        <v>513436394</v>
      </c>
      <c r="E3" s="36" t="s">
        <v>201</v>
      </c>
      <c r="F3" s="49" t="s">
        <v>1452</v>
      </c>
      <c r="G3" s="49" t="s">
        <v>1453</v>
      </c>
      <c r="H3" s="49" t="s">
        <v>204</v>
      </c>
      <c r="I3" s="49" t="s">
        <v>222</v>
      </c>
      <c r="J3" s="36" t="s">
        <v>71</v>
      </c>
      <c r="K3" s="36" t="s">
        <v>71</v>
      </c>
      <c r="L3" s="49" t="s">
        <v>1454</v>
      </c>
      <c r="M3" s="49" t="s">
        <v>646</v>
      </c>
      <c r="N3" s="49" t="s">
        <v>72</v>
      </c>
      <c r="O3" s="55" t="s">
        <v>1455</v>
      </c>
      <c r="P3" s="49" t="s">
        <v>282</v>
      </c>
      <c r="Q3" s="49" t="s">
        <v>217</v>
      </c>
      <c r="R3" s="49" t="s">
        <v>209</v>
      </c>
      <c r="S3" s="36" t="s">
        <v>75</v>
      </c>
      <c r="T3" s="52">
        <v>0.83</v>
      </c>
      <c r="U3" s="55" t="s">
        <v>1456</v>
      </c>
      <c r="V3" s="56">
        <v>2.8899999999999999E-2</v>
      </c>
      <c r="W3" s="39">
        <v>5.6000000000000001E-2</v>
      </c>
      <c r="X3" s="36" t="s">
        <v>211</v>
      </c>
      <c r="Y3" s="36" t="s">
        <v>72</v>
      </c>
      <c r="Z3" s="49" t="s">
        <v>1457</v>
      </c>
      <c r="AA3" s="49" t="s">
        <v>1458</v>
      </c>
      <c r="AB3" s="57" t="s">
        <v>1459</v>
      </c>
      <c r="AC3" s="55" t="s">
        <v>1459</v>
      </c>
      <c r="AD3" s="52">
        <v>498586.08</v>
      </c>
      <c r="AE3" s="52">
        <v>1</v>
      </c>
      <c r="AF3" s="52">
        <v>144.6</v>
      </c>
      <c r="AG3" s="52">
        <v>720.95546999999999</v>
      </c>
      <c r="AH3" s="49"/>
      <c r="AI3" s="49"/>
      <c r="AJ3" s="49" t="s">
        <v>16</v>
      </c>
      <c r="AK3" s="42">
        <v>0.18680053736010754</v>
      </c>
      <c r="AL3" s="42">
        <v>3.1720000000000001E-4</v>
      </c>
    </row>
    <row r="4" spans="1:38">
      <c r="A4" s="49">
        <v>392</v>
      </c>
      <c r="B4" s="49">
        <v>392</v>
      </c>
      <c r="C4" s="49" t="s">
        <v>1460</v>
      </c>
      <c r="D4" s="49">
        <v>510687403</v>
      </c>
      <c r="E4" s="36" t="s">
        <v>201</v>
      </c>
      <c r="F4" s="49" t="s">
        <v>1461</v>
      </c>
      <c r="G4" s="49" t="s">
        <v>1462</v>
      </c>
      <c r="H4" s="49" t="s">
        <v>204</v>
      </c>
      <c r="I4" s="49" t="s">
        <v>205</v>
      </c>
      <c r="J4" s="36" t="s">
        <v>71</v>
      </c>
      <c r="K4" s="36" t="s">
        <v>71</v>
      </c>
      <c r="L4" s="49" t="s">
        <v>1454</v>
      </c>
      <c r="M4" s="49" t="s">
        <v>207</v>
      </c>
      <c r="N4" s="49" t="s">
        <v>72</v>
      </c>
      <c r="O4" s="55" t="s">
        <v>1463</v>
      </c>
      <c r="P4" s="49" t="s">
        <v>293</v>
      </c>
      <c r="Q4" s="49" t="s">
        <v>217</v>
      </c>
      <c r="R4" s="49" t="s">
        <v>209</v>
      </c>
      <c r="S4" s="36" t="s">
        <v>75</v>
      </c>
      <c r="T4" s="52">
        <v>1.46</v>
      </c>
      <c r="U4" s="55" t="s">
        <v>369</v>
      </c>
      <c r="V4" s="56">
        <v>4.6300000000000001E-2</v>
      </c>
      <c r="W4" s="39">
        <v>3.1E-2</v>
      </c>
      <c r="X4" s="36" t="s">
        <v>211</v>
      </c>
      <c r="Y4" s="36" t="s">
        <v>72</v>
      </c>
      <c r="Z4" s="49" t="s">
        <v>1457</v>
      </c>
      <c r="AA4" s="49" t="s">
        <v>1458</v>
      </c>
      <c r="AB4" s="57" t="s">
        <v>1459</v>
      </c>
      <c r="AC4" s="55" t="s">
        <v>1459</v>
      </c>
      <c r="AD4" s="52">
        <v>1199473.79</v>
      </c>
      <c r="AE4" s="52">
        <v>1</v>
      </c>
      <c r="AF4" s="52">
        <v>97.91</v>
      </c>
      <c r="AG4" s="52">
        <v>1174.4047800000001</v>
      </c>
      <c r="AH4" s="49"/>
      <c r="AI4" s="49"/>
      <c r="AJ4" s="49" t="s">
        <v>16</v>
      </c>
      <c r="AK4" s="42">
        <v>0.30428986085797227</v>
      </c>
      <c r="AL4" s="42">
        <v>5.1679999999999999E-4</v>
      </c>
    </row>
    <row r="5" spans="1:38">
      <c r="A5" s="49">
        <v>392</v>
      </c>
      <c r="B5" s="49">
        <v>392</v>
      </c>
      <c r="C5" s="49" t="s">
        <v>1464</v>
      </c>
      <c r="D5" s="49">
        <v>510155625</v>
      </c>
      <c r="E5" s="36" t="s">
        <v>201</v>
      </c>
      <c r="F5" s="49" t="s">
        <v>1465</v>
      </c>
      <c r="G5" s="49" t="s">
        <v>1466</v>
      </c>
      <c r="H5" s="49" t="s">
        <v>204</v>
      </c>
      <c r="I5" s="49" t="s">
        <v>222</v>
      </c>
      <c r="J5" s="36" t="s">
        <v>71</v>
      </c>
      <c r="K5" s="36" t="s">
        <v>71</v>
      </c>
      <c r="L5" s="49" t="s">
        <v>1454</v>
      </c>
      <c r="M5" s="49" t="s">
        <v>207</v>
      </c>
      <c r="N5" s="49" t="s">
        <v>72</v>
      </c>
      <c r="O5" s="57" t="s">
        <v>1467</v>
      </c>
      <c r="P5" s="55" t="s">
        <v>1468</v>
      </c>
      <c r="Q5" s="49" t="s">
        <v>217</v>
      </c>
      <c r="R5" s="49" t="s">
        <v>209</v>
      </c>
      <c r="S5" s="49" t="s">
        <v>75</v>
      </c>
      <c r="T5" s="52">
        <v>0</v>
      </c>
      <c r="U5" s="55" t="s">
        <v>1469</v>
      </c>
      <c r="V5" s="56">
        <v>9.9000000000000005E-2</v>
      </c>
      <c r="W5" s="39">
        <v>9.9000000000000005E-2</v>
      </c>
      <c r="X5" s="36" t="s">
        <v>211</v>
      </c>
      <c r="Y5" s="36" t="s">
        <v>680</v>
      </c>
      <c r="Z5" s="49" t="s">
        <v>1062</v>
      </c>
      <c r="AA5" s="49" t="s">
        <v>1470</v>
      </c>
      <c r="AB5" s="57" t="s">
        <v>1471</v>
      </c>
      <c r="AC5" s="57" t="s">
        <v>1471</v>
      </c>
      <c r="AD5" s="37">
        <v>172334.53</v>
      </c>
      <c r="AE5" s="52">
        <v>1</v>
      </c>
      <c r="AF5" s="52">
        <v>1E-4</v>
      </c>
      <c r="AG5" s="52">
        <v>1.7000000000000001E-4</v>
      </c>
      <c r="AH5" s="49"/>
      <c r="AI5" s="49"/>
      <c r="AJ5" s="49" t="s">
        <v>16</v>
      </c>
      <c r="AK5" s="42">
        <v>0</v>
      </c>
      <c r="AL5" s="42">
        <v>0</v>
      </c>
    </row>
    <row r="6" spans="1:38">
      <c r="A6" s="49">
        <v>392</v>
      </c>
      <c r="B6" s="49">
        <v>392</v>
      </c>
      <c r="C6" s="49" t="s">
        <v>1464</v>
      </c>
      <c r="D6" s="49">
        <v>510155625</v>
      </c>
      <c r="E6" s="36" t="s">
        <v>201</v>
      </c>
      <c r="F6" s="49" t="s">
        <v>1472</v>
      </c>
      <c r="G6" s="49" t="s">
        <v>1473</v>
      </c>
      <c r="H6" s="49" t="s">
        <v>204</v>
      </c>
      <c r="I6" s="49" t="s">
        <v>222</v>
      </c>
      <c r="J6" s="36" t="s">
        <v>71</v>
      </c>
      <c r="K6" s="36" t="s">
        <v>71</v>
      </c>
      <c r="L6" s="49" t="s">
        <v>1454</v>
      </c>
      <c r="M6" s="49" t="s">
        <v>207</v>
      </c>
      <c r="N6" s="49" t="s">
        <v>72</v>
      </c>
      <c r="O6" s="55" t="s">
        <v>1474</v>
      </c>
      <c r="P6" s="49" t="s">
        <v>1468</v>
      </c>
      <c r="Q6" s="49" t="s">
        <v>217</v>
      </c>
      <c r="R6" s="49" t="s">
        <v>209</v>
      </c>
      <c r="S6" s="36" t="s">
        <v>75</v>
      </c>
      <c r="T6" s="52">
        <v>0</v>
      </c>
      <c r="U6" s="55" t="s">
        <v>1469</v>
      </c>
      <c r="V6" s="56">
        <v>9.9000000000000005E-2</v>
      </c>
      <c r="W6" s="39">
        <v>9.9000000000000005E-2</v>
      </c>
      <c r="X6" s="36" t="s">
        <v>211</v>
      </c>
      <c r="Y6" s="36" t="s">
        <v>680</v>
      </c>
      <c r="Z6" s="49" t="s">
        <v>1062</v>
      </c>
      <c r="AA6" s="49" t="s">
        <v>1470</v>
      </c>
      <c r="AB6" s="57" t="s">
        <v>1471</v>
      </c>
      <c r="AC6" s="55" t="s">
        <v>1471</v>
      </c>
      <c r="AD6" s="52">
        <v>861673.07</v>
      </c>
      <c r="AE6" s="52">
        <v>1</v>
      </c>
      <c r="AF6" s="52">
        <v>1E-4</v>
      </c>
      <c r="AG6" s="38">
        <v>8.5999999999999998E-4</v>
      </c>
      <c r="AH6" s="35"/>
      <c r="AI6" s="35"/>
      <c r="AJ6" s="49" t="s">
        <v>16</v>
      </c>
      <c r="AK6" s="42">
        <v>2.0000004000000805E-7</v>
      </c>
      <c r="AL6" s="42">
        <v>0</v>
      </c>
    </row>
    <row r="7" spans="1:38">
      <c r="A7" s="49">
        <v>392</v>
      </c>
      <c r="B7" s="49">
        <v>392</v>
      </c>
      <c r="C7" s="49" t="s">
        <v>1475</v>
      </c>
      <c r="D7" s="49">
        <v>2023</v>
      </c>
      <c r="E7" s="36" t="s">
        <v>190</v>
      </c>
      <c r="F7" s="49" t="s">
        <v>1476</v>
      </c>
      <c r="G7" s="49" t="s">
        <v>1477</v>
      </c>
      <c r="H7" s="49" t="s">
        <v>204</v>
      </c>
      <c r="I7" s="49" t="s">
        <v>222</v>
      </c>
      <c r="J7" s="36" t="s">
        <v>71</v>
      </c>
      <c r="K7" s="36" t="s">
        <v>71</v>
      </c>
      <c r="L7" s="49" t="s">
        <v>1454</v>
      </c>
      <c r="M7" s="49" t="s">
        <v>382</v>
      </c>
      <c r="N7" s="49" t="s">
        <v>72</v>
      </c>
      <c r="O7" s="55" t="s">
        <v>1478</v>
      </c>
      <c r="P7" s="49" t="s">
        <v>1468</v>
      </c>
      <c r="Q7" s="49" t="s">
        <v>217</v>
      </c>
      <c r="R7" s="49" t="s">
        <v>209</v>
      </c>
      <c r="S7" s="36" t="s">
        <v>75</v>
      </c>
      <c r="T7" s="52">
        <v>0</v>
      </c>
      <c r="U7" s="55" t="s">
        <v>1479</v>
      </c>
      <c r="V7" s="56">
        <v>6.6000000000000003E-2</v>
      </c>
      <c r="W7" s="39">
        <v>6.6000000000000003E-2</v>
      </c>
      <c r="X7" s="36" t="s">
        <v>211</v>
      </c>
      <c r="Y7" s="36" t="s">
        <v>680</v>
      </c>
      <c r="Z7" s="49" t="s">
        <v>1062</v>
      </c>
      <c r="AA7" s="49" t="s">
        <v>1470</v>
      </c>
      <c r="AB7" s="57">
        <v>45838</v>
      </c>
      <c r="AC7" s="55">
        <v>45838</v>
      </c>
      <c r="AD7" s="52">
        <v>125086.36</v>
      </c>
      <c r="AE7" s="52">
        <v>1</v>
      </c>
      <c r="AF7" s="52">
        <v>0.01</v>
      </c>
      <c r="AG7" s="38">
        <v>1.2500000000000001E-2</v>
      </c>
      <c r="AH7" s="35"/>
      <c r="AI7" s="35"/>
      <c r="AJ7" s="49" t="s">
        <v>16</v>
      </c>
      <c r="AK7" s="42">
        <v>3.2000006400001288E-6</v>
      </c>
      <c r="AL7" s="42">
        <v>0</v>
      </c>
    </row>
    <row r="8" spans="1:38">
      <c r="A8" s="49">
        <v>392</v>
      </c>
      <c r="B8" s="49">
        <v>392</v>
      </c>
      <c r="C8" s="49" t="s">
        <v>1475</v>
      </c>
      <c r="D8" s="49">
        <v>2023</v>
      </c>
      <c r="E8" s="36" t="s">
        <v>190</v>
      </c>
      <c r="F8" s="49" t="s">
        <v>1480</v>
      </c>
      <c r="G8" s="49" t="s">
        <v>1481</v>
      </c>
      <c r="H8" s="49" t="s">
        <v>204</v>
      </c>
      <c r="I8" s="49" t="s">
        <v>222</v>
      </c>
      <c r="J8" s="36" t="s">
        <v>71</v>
      </c>
      <c r="K8" s="36" t="s">
        <v>71</v>
      </c>
      <c r="L8" s="49" t="s">
        <v>1454</v>
      </c>
      <c r="M8" s="49" t="s">
        <v>382</v>
      </c>
      <c r="N8" s="49" t="s">
        <v>72</v>
      </c>
      <c r="O8" s="55" t="s">
        <v>1478</v>
      </c>
      <c r="P8" s="55" t="s">
        <v>1468</v>
      </c>
      <c r="Q8" s="49" t="s">
        <v>217</v>
      </c>
      <c r="R8" s="49" t="s">
        <v>209</v>
      </c>
      <c r="S8" s="36" t="s">
        <v>75</v>
      </c>
      <c r="T8" s="52">
        <v>0</v>
      </c>
      <c r="U8" s="55" t="s">
        <v>1479</v>
      </c>
      <c r="V8" s="56">
        <v>6.6000000000000003E-2</v>
      </c>
      <c r="W8" s="39">
        <v>6.6000000000000003E-2</v>
      </c>
      <c r="X8" s="36" t="s">
        <v>211</v>
      </c>
      <c r="Y8" s="36" t="s">
        <v>680</v>
      </c>
      <c r="Z8" s="49" t="s">
        <v>1062</v>
      </c>
      <c r="AA8" s="49" t="s">
        <v>1470</v>
      </c>
      <c r="AB8" s="57">
        <v>45838</v>
      </c>
      <c r="AC8" s="55">
        <v>45838</v>
      </c>
      <c r="AD8" s="52">
        <v>125086.34</v>
      </c>
      <c r="AE8" s="52">
        <v>1</v>
      </c>
      <c r="AF8" s="52">
        <v>0.01</v>
      </c>
      <c r="AG8" s="52">
        <v>1.2500000000000001E-2</v>
      </c>
      <c r="AH8" s="49"/>
      <c r="AI8" s="49"/>
      <c r="AJ8" s="49" t="s">
        <v>16</v>
      </c>
      <c r="AK8" s="42">
        <v>3.2000006400001288E-6</v>
      </c>
      <c r="AL8" s="42">
        <v>0</v>
      </c>
    </row>
    <row r="9" spans="1:38">
      <c r="A9" s="49">
        <v>392</v>
      </c>
      <c r="B9" s="49">
        <v>392</v>
      </c>
      <c r="C9" s="49" t="s">
        <v>1475</v>
      </c>
      <c r="D9" s="49">
        <v>2023</v>
      </c>
      <c r="E9" s="36" t="s">
        <v>190</v>
      </c>
      <c r="F9" s="49" t="s">
        <v>1482</v>
      </c>
      <c r="G9" s="49" t="s">
        <v>1483</v>
      </c>
      <c r="H9" s="49" t="s">
        <v>204</v>
      </c>
      <c r="I9" s="49" t="s">
        <v>222</v>
      </c>
      <c r="J9" s="36" t="s">
        <v>71</v>
      </c>
      <c r="K9" s="36" t="s">
        <v>71</v>
      </c>
      <c r="L9" s="49" t="s">
        <v>1454</v>
      </c>
      <c r="M9" s="49" t="s">
        <v>382</v>
      </c>
      <c r="N9" s="49" t="s">
        <v>72</v>
      </c>
      <c r="O9" s="55" t="s">
        <v>1478</v>
      </c>
      <c r="P9" s="55" t="s">
        <v>1468</v>
      </c>
      <c r="Q9" s="49" t="s">
        <v>217</v>
      </c>
      <c r="R9" s="49" t="s">
        <v>209</v>
      </c>
      <c r="S9" s="36" t="s">
        <v>75</v>
      </c>
      <c r="T9" s="52">
        <v>0</v>
      </c>
      <c r="U9" s="55" t="s">
        <v>1479</v>
      </c>
      <c r="V9" s="56">
        <v>6.6000000000000003E-2</v>
      </c>
      <c r="W9" s="39">
        <v>6.6000000000000003E-2</v>
      </c>
      <c r="X9" s="36" t="s">
        <v>211</v>
      </c>
      <c r="Y9" s="36" t="s">
        <v>680</v>
      </c>
      <c r="Z9" s="49" t="s">
        <v>1062</v>
      </c>
      <c r="AA9" s="49" t="s">
        <v>1470</v>
      </c>
      <c r="AB9" s="57">
        <v>45838</v>
      </c>
      <c r="AC9" s="55">
        <v>45838</v>
      </c>
      <c r="AD9" s="52">
        <v>125086.35</v>
      </c>
      <c r="AE9" s="52">
        <v>1</v>
      </c>
      <c r="AF9" s="52">
        <v>3.33</v>
      </c>
      <c r="AG9" s="52">
        <v>4.1653700000000002</v>
      </c>
      <c r="AH9" s="49"/>
      <c r="AI9" s="49"/>
      <c r="AJ9" s="49" t="s">
        <v>16</v>
      </c>
      <c r="AK9" s="42">
        <v>1.0793002158600436E-3</v>
      </c>
      <c r="AL9" s="42">
        <v>1.7999999999999999E-6</v>
      </c>
    </row>
    <row r="10" spans="1:38">
      <c r="A10" s="49">
        <v>392</v>
      </c>
      <c r="B10" s="49">
        <v>392</v>
      </c>
      <c r="C10" s="49" t="s">
        <v>1475</v>
      </c>
      <c r="D10" s="49">
        <v>2023</v>
      </c>
      <c r="E10" s="36" t="s">
        <v>190</v>
      </c>
      <c r="F10" s="49" t="s">
        <v>1484</v>
      </c>
      <c r="G10" s="49" t="s">
        <v>1485</v>
      </c>
      <c r="H10" s="49" t="s">
        <v>204</v>
      </c>
      <c r="I10" s="49" t="s">
        <v>222</v>
      </c>
      <c r="J10" s="36" t="s">
        <v>71</v>
      </c>
      <c r="K10" s="36" t="s">
        <v>71</v>
      </c>
      <c r="L10" s="49" t="s">
        <v>1454</v>
      </c>
      <c r="M10" s="49" t="s">
        <v>382</v>
      </c>
      <c r="N10" s="49" t="s">
        <v>72</v>
      </c>
      <c r="O10" s="55" t="s">
        <v>1478</v>
      </c>
      <c r="P10" s="49" t="s">
        <v>1468</v>
      </c>
      <c r="Q10" s="49" t="s">
        <v>217</v>
      </c>
      <c r="R10" s="49" t="s">
        <v>209</v>
      </c>
      <c r="S10" s="36" t="s">
        <v>75</v>
      </c>
      <c r="T10" s="52">
        <v>0</v>
      </c>
      <c r="U10" s="55" t="s">
        <v>302</v>
      </c>
      <c r="V10" s="56">
        <v>6.6000000000000003E-2</v>
      </c>
      <c r="W10" s="39">
        <v>6.6000000000000003E-2</v>
      </c>
      <c r="X10" s="36" t="s">
        <v>211</v>
      </c>
      <c r="Y10" s="36" t="s">
        <v>680</v>
      </c>
      <c r="Z10" s="49" t="s">
        <v>1062</v>
      </c>
      <c r="AA10" s="49" t="s">
        <v>1470</v>
      </c>
      <c r="AB10" s="57">
        <v>45838</v>
      </c>
      <c r="AC10" s="55">
        <v>45838</v>
      </c>
      <c r="AD10" s="52">
        <v>125086.36</v>
      </c>
      <c r="AE10" s="52">
        <v>1</v>
      </c>
      <c r="AF10" s="52">
        <v>0.01</v>
      </c>
      <c r="AG10" s="52">
        <v>1.2500000000000001E-2</v>
      </c>
      <c r="AH10" s="49"/>
      <c r="AI10" s="49"/>
      <c r="AJ10" s="49" t="s">
        <v>16</v>
      </c>
      <c r="AK10" s="42">
        <v>3.2000006400001288E-6</v>
      </c>
      <c r="AL10" s="42">
        <v>0</v>
      </c>
    </row>
    <row r="11" spans="1:38">
      <c r="A11" s="49">
        <v>392</v>
      </c>
      <c r="B11" s="49">
        <v>392</v>
      </c>
      <c r="C11" s="49" t="s">
        <v>1475</v>
      </c>
      <c r="D11" s="49">
        <v>2023</v>
      </c>
      <c r="E11" s="36" t="s">
        <v>190</v>
      </c>
      <c r="F11" s="49" t="s">
        <v>1486</v>
      </c>
      <c r="G11" s="49" t="s">
        <v>1487</v>
      </c>
      <c r="H11" s="49" t="s">
        <v>204</v>
      </c>
      <c r="I11" s="49" t="s">
        <v>222</v>
      </c>
      <c r="J11" s="36" t="s">
        <v>71</v>
      </c>
      <c r="K11" s="36" t="s">
        <v>71</v>
      </c>
      <c r="L11" s="49" t="s">
        <v>1454</v>
      </c>
      <c r="M11" s="49" t="s">
        <v>382</v>
      </c>
      <c r="N11" s="49" t="s">
        <v>72</v>
      </c>
      <c r="O11" s="55" t="s">
        <v>1478</v>
      </c>
      <c r="P11" s="49" t="s">
        <v>1468</v>
      </c>
      <c r="Q11" s="49" t="s">
        <v>217</v>
      </c>
      <c r="R11" s="49" t="s">
        <v>209</v>
      </c>
      <c r="S11" s="36" t="s">
        <v>75</v>
      </c>
      <c r="T11" s="52">
        <v>0</v>
      </c>
      <c r="U11" s="55" t="s">
        <v>1479</v>
      </c>
      <c r="V11" s="56">
        <v>6.6000000000000003E-2</v>
      </c>
      <c r="W11" s="39">
        <v>6.6000000000000003E-2</v>
      </c>
      <c r="X11" s="36" t="s">
        <v>211</v>
      </c>
      <c r="Y11" s="36" t="s">
        <v>680</v>
      </c>
      <c r="Z11" s="49" t="s">
        <v>1062</v>
      </c>
      <c r="AA11" s="49" t="s">
        <v>1470</v>
      </c>
      <c r="AB11" s="57">
        <v>45838</v>
      </c>
      <c r="AC11" s="55">
        <v>45838</v>
      </c>
      <c r="AD11" s="52">
        <v>125086.35</v>
      </c>
      <c r="AE11" s="52">
        <v>1</v>
      </c>
      <c r="AF11" s="52">
        <v>0.01</v>
      </c>
      <c r="AG11" s="52">
        <v>1.2500000000000001E-2</v>
      </c>
      <c r="AH11" s="49"/>
      <c r="AI11" s="49"/>
      <c r="AJ11" s="49" t="s">
        <v>16</v>
      </c>
      <c r="AK11" s="42">
        <v>3.2000006400001288E-6</v>
      </c>
      <c r="AL11" s="42">
        <v>0</v>
      </c>
    </row>
    <row r="12" spans="1:38">
      <c r="A12" s="49">
        <v>392</v>
      </c>
      <c r="B12" s="49">
        <v>392</v>
      </c>
      <c r="C12" s="49" t="s">
        <v>1488</v>
      </c>
      <c r="D12" s="49">
        <v>513102384</v>
      </c>
      <c r="E12" s="36" t="s">
        <v>201</v>
      </c>
      <c r="F12" s="49" t="s">
        <v>1489</v>
      </c>
      <c r="G12" s="49" t="s">
        <v>1490</v>
      </c>
      <c r="H12" s="49" t="s">
        <v>204</v>
      </c>
      <c r="I12" s="49" t="s">
        <v>222</v>
      </c>
      <c r="J12" s="36" t="s">
        <v>71</v>
      </c>
      <c r="K12" s="36" t="s">
        <v>71</v>
      </c>
      <c r="L12" s="49" t="s">
        <v>1454</v>
      </c>
      <c r="M12" s="49" t="s">
        <v>995</v>
      </c>
      <c r="N12" s="49" t="s">
        <v>72</v>
      </c>
      <c r="O12" s="55" t="s">
        <v>1491</v>
      </c>
      <c r="P12" s="49" t="s">
        <v>587</v>
      </c>
      <c r="Q12" s="49" t="s">
        <v>74</v>
      </c>
      <c r="R12" s="49" t="s">
        <v>209</v>
      </c>
      <c r="S12" s="36" t="s">
        <v>75</v>
      </c>
      <c r="T12" s="52">
        <v>0.19</v>
      </c>
      <c r="U12" s="55" t="s">
        <v>1492</v>
      </c>
      <c r="V12" s="56">
        <v>2.9499999999999998E-2</v>
      </c>
      <c r="W12" s="39">
        <v>7.7499999999999999E-2</v>
      </c>
      <c r="X12" s="36" t="s">
        <v>211</v>
      </c>
      <c r="Y12" s="36" t="s">
        <v>72</v>
      </c>
      <c r="Z12" s="49" t="s">
        <v>1457</v>
      </c>
      <c r="AA12" s="49" t="s">
        <v>1458</v>
      </c>
      <c r="AB12" s="57" t="s">
        <v>1459</v>
      </c>
      <c r="AC12" s="55" t="s">
        <v>1459</v>
      </c>
      <c r="AD12" s="52">
        <v>76224.600000000006</v>
      </c>
      <c r="AE12" s="52">
        <v>1</v>
      </c>
      <c r="AF12" s="52">
        <v>147.99</v>
      </c>
      <c r="AG12" s="52">
        <v>112.80477999999999</v>
      </c>
      <c r="AH12" s="49"/>
      <c r="AI12" s="49"/>
      <c r="AJ12" s="49" t="s">
        <v>16</v>
      </c>
      <c r="AK12" s="42">
        <v>2.922790584558118E-2</v>
      </c>
      <c r="AL12" s="42">
        <v>4.9599999999999999E-5</v>
      </c>
    </row>
    <row r="13" spans="1:38">
      <c r="A13" s="49">
        <v>392</v>
      </c>
      <c r="B13" s="49">
        <v>392</v>
      </c>
      <c r="C13" s="49" t="s">
        <v>643</v>
      </c>
      <c r="D13" s="49">
        <v>520010869</v>
      </c>
      <c r="E13" s="36" t="s">
        <v>201</v>
      </c>
      <c r="F13" s="49" t="s">
        <v>1493</v>
      </c>
      <c r="G13" s="49" t="s">
        <v>1494</v>
      </c>
      <c r="H13" s="49" t="s">
        <v>204</v>
      </c>
      <c r="I13" s="49" t="s">
        <v>222</v>
      </c>
      <c r="J13" s="36" t="s">
        <v>71</v>
      </c>
      <c r="K13" s="36" t="s">
        <v>71</v>
      </c>
      <c r="L13" s="49" t="s">
        <v>1454</v>
      </c>
      <c r="M13" s="49" t="s">
        <v>646</v>
      </c>
      <c r="N13" s="49" t="s">
        <v>72</v>
      </c>
      <c r="O13" s="55" t="s">
        <v>1495</v>
      </c>
      <c r="P13" s="49" t="s">
        <v>73</v>
      </c>
      <c r="Q13" s="49" t="s">
        <v>74</v>
      </c>
      <c r="R13" s="49" t="s">
        <v>209</v>
      </c>
      <c r="S13" s="36" t="s">
        <v>75</v>
      </c>
      <c r="T13" s="52">
        <v>5.24</v>
      </c>
      <c r="U13" s="55" t="s">
        <v>1496</v>
      </c>
      <c r="V13" s="56">
        <v>2.7E-2</v>
      </c>
      <c r="W13" s="39">
        <v>4.9000000000000002E-2</v>
      </c>
      <c r="X13" s="36" t="s">
        <v>211</v>
      </c>
      <c r="Y13" s="36" t="s">
        <v>72</v>
      </c>
      <c r="Z13" s="49" t="s">
        <v>1457</v>
      </c>
      <c r="AA13" s="49" t="s">
        <v>1458</v>
      </c>
      <c r="AB13" s="57" t="s">
        <v>1459</v>
      </c>
      <c r="AC13" s="55" t="s">
        <v>1459</v>
      </c>
      <c r="AD13" s="52">
        <v>847059.6</v>
      </c>
      <c r="AE13" s="52">
        <v>1</v>
      </c>
      <c r="AF13" s="52">
        <v>161.44999999999999</v>
      </c>
      <c r="AG13" s="52">
        <v>1367.57772</v>
      </c>
      <c r="AH13" s="49"/>
      <c r="AI13" s="49"/>
      <c r="AJ13" s="49" t="s">
        <v>16</v>
      </c>
      <c r="AK13" s="42">
        <v>0.3543411708682343</v>
      </c>
      <c r="AL13" s="42">
        <v>6.0179999999999999E-4</v>
      </c>
    </row>
    <row r="14" spans="1:38">
      <c r="A14" s="49">
        <v>392</v>
      </c>
      <c r="B14" s="49">
        <v>392</v>
      </c>
      <c r="C14" s="49" t="s">
        <v>1497</v>
      </c>
      <c r="D14" s="49">
        <v>520041690</v>
      </c>
      <c r="E14" s="36" t="s">
        <v>201</v>
      </c>
      <c r="F14" s="49" t="s">
        <v>1498</v>
      </c>
      <c r="G14" s="49" t="s">
        <v>1499</v>
      </c>
      <c r="H14" s="49" t="s">
        <v>204</v>
      </c>
      <c r="I14" s="49" t="s">
        <v>222</v>
      </c>
      <c r="J14" s="36" t="s">
        <v>71</v>
      </c>
      <c r="K14" s="36" t="s">
        <v>71</v>
      </c>
      <c r="L14" s="49" t="s">
        <v>1454</v>
      </c>
      <c r="M14" s="49" t="s">
        <v>382</v>
      </c>
      <c r="N14" s="49" t="s">
        <v>72</v>
      </c>
      <c r="O14" s="55" t="s">
        <v>1500</v>
      </c>
      <c r="P14" s="49" t="s">
        <v>664</v>
      </c>
      <c r="Q14" s="49" t="s">
        <v>664</v>
      </c>
      <c r="R14" s="49" t="s">
        <v>664</v>
      </c>
      <c r="S14" s="36" t="s">
        <v>75</v>
      </c>
      <c r="T14" s="52" t="s">
        <v>679</v>
      </c>
      <c r="U14" s="55" t="s">
        <v>777</v>
      </c>
      <c r="V14" s="56">
        <v>5.6000000000000001E-2</v>
      </c>
      <c r="W14" s="39">
        <v>5.6000000000000001E-2</v>
      </c>
      <c r="X14" s="36" t="s">
        <v>211</v>
      </c>
      <c r="Y14" s="36" t="s">
        <v>680</v>
      </c>
      <c r="Z14" s="49" t="s">
        <v>1062</v>
      </c>
      <c r="AA14" s="49" t="s">
        <v>1470</v>
      </c>
      <c r="AB14" s="57" t="s">
        <v>1471</v>
      </c>
      <c r="AC14" s="55" t="s">
        <v>1471</v>
      </c>
      <c r="AD14" s="52">
        <v>1331656.92</v>
      </c>
      <c r="AE14" s="52">
        <v>1</v>
      </c>
      <c r="AF14" s="52">
        <v>1E-4</v>
      </c>
      <c r="AG14" s="52">
        <v>1.33E-3</v>
      </c>
      <c r="AH14" s="49"/>
      <c r="AI14" s="49"/>
      <c r="AJ14" s="49" t="s">
        <v>16</v>
      </c>
      <c r="AK14" s="42">
        <v>3.0000006000001206E-7</v>
      </c>
      <c r="AL14" s="42">
        <v>0</v>
      </c>
    </row>
    <row r="15" spans="1:38">
      <c r="A15" s="49">
        <v>392</v>
      </c>
      <c r="B15" s="49">
        <v>392</v>
      </c>
      <c r="C15" s="49" t="s">
        <v>1501</v>
      </c>
      <c r="D15" s="49">
        <v>520036245</v>
      </c>
      <c r="E15" s="36" t="s">
        <v>201</v>
      </c>
      <c r="F15" s="49" t="s">
        <v>1502</v>
      </c>
      <c r="G15" s="49" t="s">
        <v>1503</v>
      </c>
      <c r="H15" s="49" t="s">
        <v>204</v>
      </c>
      <c r="I15" s="49" t="s">
        <v>222</v>
      </c>
      <c r="J15" s="36" t="s">
        <v>71</v>
      </c>
      <c r="K15" s="36" t="s">
        <v>71</v>
      </c>
      <c r="L15" s="49" t="s">
        <v>1454</v>
      </c>
      <c r="M15" s="49" t="s">
        <v>1062</v>
      </c>
      <c r="N15" s="49" t="s">
        <v>72</v>
      </c>
      <c r="O15" s="55" t="s">
        <v>1504</v>
      </c>
      <c r="P15" s="49" t="s">
        <v>664</v>
      </c>
      <c r="Q15" s="49" t="s">
        <v>664</v>
      </c>
      <c r="R15" s="49" t="s">
        <v>664</v>
      </c>
      <c r="S15" s="36" t="s">
        <v>75</v>
      </c>
      <c r="T15" s="52">
        <v>0</v>
      </c>
      <c r="U15" s="55" t="s">
        <v>1505</v>
      </c>
      <c r="V15" s="56">
        <v>6.9000000000000006E-2</v>
      </c>
      <c r="W15" s="39">
        <v>6.9000000000000006E-2</v>
      </c>
      <c r="X15" s="36" t="s">
        <v>211</v>
      </c>
      <c r="Y15" s="36" t="s">
        <v>680</v>
      </c>
      <c r="Z15" s="49" t="s">
        <v>1062</v>
      </c>
      <c r="AA15" s="49" t="s">
        <v>1470</v>
      </c>
      <c r="AB15" s="57" t="s">
        <v>1471</v>
      </c>
      <c r="AC15" s="55" t="s">
        <v>1471</v>
      </c>
      <c r="AD15" s="52">
        <v>436732.46</v>
      </c>
      <c r="AE15" s="52">
        <v>1</v>
      </c>
      <c r="AF15" s="52">
        <v>1E-4</v>
      </c>
      <c r="AG15" s="52">
        <v>4.2999999999999999E-4</v>
      </c>
      <c r="AH15" s="49"/>
      <c r="AI15" s="49"/>
      <c r="AJ15" s="49" t="s">
        <v>16</v>
      </c>
      <c r="AK15" s="42">
        <v>1.0000002000000403E-7</v>
      </c>
      <c r="AL15" s="42">
        <v>0</v>
      </c>
    </row>
    <row r="16" spans="1:38">
      <c r="A16" s="49">
        <v>392</v>
      </c>
      <c r="B16" s="49">
        <v>392</v>
      </c>
      <c r="C16" s="49" t="s">
        <v>676</v>
      </c>
      <c r="D16" s="49">
        <v>1154</v>
      </c>
      <c r="E16" s="36" t="s">
        <v>190</v>
      </c>
      <c r="F16" s="49" t="s">
        <v>1506</v>
      </c>
      <c r="G16" s="49">
        <v>100571090</v>
      </c>
      <c r="H16" s="49" t="s">
        <v>109</v>
      </c>
      <c r="I16" s="49" t="s">
        <v>222</v>
      </c>
      <c r="J16" s="36" t="s">
        <v>71</v>
      </c>
      <c r="K16" s="36" t="s">
        <v>71</v>
      </c>
      <c r="L16" s="49" t="s">
        <v>1454</v>
      </c>
      <c r="M16" s="49" t="s">
        <v>382</v>
      </c>
      <c r="N16" s="49" t="s">
        <v>72</v>
      </c>
      <c r="O16" s="55" t="s">
        <v>1507</v>
      </c>
      <c r="P16" s="49" t="s">
        <v>664</v>
      </c>
      <c r="Q16" s="49" t="s">
        <v>664</v>
      </c>
      <c r="R16" s="49" t="s">
        <v>664</v>
      </c>
      <c r="S16" s="36" t="s">
        <v>75</v>
      </c>
      <c r="T16" s="52" t="s">
        <v>679</v>
      </c>
      <c r="U16" s="55" t="s">
        <v>1508</v>
      </c>
      <c r="V16" s="56">
        <v>4.9000000000000002E-2</v>
      </c>
      <c r="W16" s="39">
        <v>4.9000000000000002E-2</v>
      </c>
      <c r="X16" s="36" t="s">
        <v>211</v>
      </c>
      <c r="Y16" s="36" t="s">
        <v>680</v>
      </c>
      <c r="Z16" s="49" t="s">
        <v>1521</v>
      </c>
      <c r="AA16" s="49" t="s">
        <v>1470</v>
      </c>
      <c r="AB16" s="57" t="s">
        <v>1459</v>
      </c>
      <c r="AC16" s="55" t="s">
        <v>1459</v>
      </c>
      <c r="AD16" s="52">
        <v>324799.46000000002</v>
      </c>
      <c r="AE16" s="52">
        <v>1</v>
      </c>
      <c r="AF16" s="52">
        <v>25.91</v>
      </c>
      <c r="AG16" s="52">
        <v>84.155540000000002</v>
      </c>
      <c r="AH16" s="49"/>
      <c r="AI16" s="49"/>
      <c r="AJ16" s="49" t="s">
        <v>16</v>
      </c>
      <c r="AK16" s="42">
        <v>2.180480436096088E-2</v>
      </c>
      <c r="AL16" s="42">
        <v>3.6999999999999998E-5</v>
      </c>
    </row>
    <row r="17" spans="1:38">
      <c r="A17" s="49">
        <v>392</v>
      </c>
      <c r="B17" s="49">
        <v>392</v>
      </c>
      <c r="C17" s="49" t="s">
        <v>1509</v>
      </c>
      <c r="D17" s="49">
        <v>91861</v>
      </c>
      <c r="E17" s="36" t="s">
        <v>190</v>
      </c>
      <c r="F17" s="49" t="s">
        <v>1510</v>
      </c>
      <c r="G17" s="49">
        <v>11433040</v>
      </c>
      <c r="H17" s="49" t="s">
        <v>109</v>
      </c>
      <c r="I17" s="49" t="s">
        <v>205</v>
      </c>
      <c r="J17" s="36" t="s">
        <v>71</v>
      </c>
      <c r="K17" s="36" t="s">
        <v>153</v>
      </c>
      <c r="L17" s="49" t="s">
        <v>1454</v>
      </c>
      <c r="M17" s="49" t="s">
        <v>247</v>
      </c>
      <c r="N17" s="49" t="s">
        <v>72</v>
      </c>
      <c r="O17" s="55" t="s">
        <v>1511</v>
      </c>
      <c r="P17" s="55" t="s">
        <v>1512</v>
      </c>
      <c r="Q17" s="49" t="s">
        <v>217</v>
      </c>
      <c r="R17" s="49" t="s">
        <v>209</v>
      </c>
      <c r="S17" s="36" t="s">
        <v>75</v>
      </c>
      <c r="T17" s="52" t="s">
        <v>679</v>
      </c>
      <c r="U17" s="55" t="s">
        <v>1513</v>
      </c>
      <c r="V17" s="56">
        <v>0.03</v>
      </c>
      <c r="W17" s="39">
        <v>0.03</v>
      </c>
      <c r="X17" s="36" t="s">
        <v>211</v>
      </c>
      <c r="Y17" s="36" t="s">
        <v>680</v>
      </c>
      <c r="Z17" s="49" t="s">
        <v>1062</v>
      </c>
      <c r="AA17" s="49" t="s">
        <v>1470</v>
      </c>
      <c r="AB17" s="57" t="s">
        <v>1471</v>
      </c>
      <c r="AC17" s="55" t="s">
        <v>1471</v>
      </c>
      <c r="AD17" s="52">
        <v>483809.2</v>
      </c>
      <c r="AE17" s="52">
        <v>1</v>
      </c>
      <c r="AF17" s="52">
        <v>0.01</v>
      </c>
      <c r="AG17" s="52">
        <v>4.8379999999999999E-2</v>
      </c>
      <c r="AH17" s="49"/>
      <c r="AI17" s="49"/>
      <c r="AJ17" s="49" t="s">
        <v>16</v>
      </c>
      <c r="AK17" s="42">
        <v>1.2500002500000506E-5</v>
      </c>
      <c r="AL17" s="42">
        <v>0</v>
      </c>
    </row>
    <row r="18" spans="1:38">
      <c r="A18" s="49">
        <v>392</v>
      </c>
      <c r="B18" s="49">
        <v>392</v>
      </c>
      <c r="C18" s="49" t="s">
        <v>619</v>
      </c>
      <c r="D18" s="49">
        <v>520018078</v>
      </c>
      <c r="E18" s="36" t="s">
        <v>201</v>
      </c>
      <c r="F18" s="49" t="s">
        <v>1514</v>
      </c>
      <c r="G18" s="49">
        <v>50006576</v>
      </c>
      <c r="H18" s="49" t="s">
        <v>109</v>
      </c>
      <c r="I18" s="49" t="s">
        <v>222</v>
      </c>
      <c r="J18" s="36" t="s">
        <v>71</v>
      </c>
      <c r="K18" s="36" t="s">
        <v>71</v>
      </c>
      <c r="L18" s="49" t="s">
        <v>1454</v>
      </c>
      <c r="M18" s="49" t="s">
        <v>323</v>
      </c>
      <c r="N18" s="49" t="s">
        <v>72</v>
      </c>
      <c r="O18" s="55" t="s">
        <v>1515</v>
      </c>
      <c r="P18" s="49" t="s">
        <v>73</v>
      </c>
      <c r="Q18" s="49" t="s">
        <v>74</v>
      </c>
      <c r="R18" s="49" t="s">
        <v>209</v>
      </c>
      <c r="S18" s="36" t="s">
        <v>75</v>
      </c>
      <c r="T18" s="52">
        <v>1.05</v>
      </c>
      <c r="U18" s="55" t="s">
        <v>1516</v>
      </c>
      <c r="V18" s="56">
        <v>2.3599999999999999E-2</v>
      </c>
      <c r="W18" s="39">
        <v>6.6000000000000003E-2</v>
      </c>
      <c r="X18" s="36" t="s">
        <v>211</v>
      </c>
      <c r="Y18" s="36" t="s">
        <v>72</v>
      </c>
      <c r="Z18" s="49" t="s">
        <v>1457</v>
      </c>
      <c r="AA18" s="49" t="s">
        <v>1458</v>
      </c>
      <c r="AB18" s="57" t="s">
        <v>1459</v>
      </c>
      <c r="AC18" s="55" t="s">
        <v>1459</v>
      </c>
      <c r="AD18" s="52">
        <v>260000</v>
      </c>
      <c r="AE18" s="52">
        <v>1</v>
      </c>
      <c r="AF18" s="52">
        <v>152.05000000000001</v>
      </c>
      <c r="AG18" s="52">
        <v>395.33</v>
      </c>
      <c r="AH18" s="49"/>
      <c r="AI18" s="49"/>
      <c r="AJ18" s="49" t="s">
        <v>16</v>
      </c>
      <c r="AK18" s="42">
        <v>0.10243052048610413</v>
      </c>
      <c r="AL18" s="42">
        <v>1.74E-4</v>
      </c>
    </row>
    <row r="19" spans="1:38">
      <c r="A19" s="49">
        <v>392</v>
      </c>
      <c r="B19" s="49">
        <v>1316</v>
      </c>
      <c r="C19" s="49" t="s">
        <v>1509</v>
      </c>
      <c r="D19" s="49">
        <v>91861</v>
      </c>
      <c r="E19" s="36" t="s">
        <v>190</v>
      </c>
      <c r="F19" s="49" t="s">
        <v>1510</v>
      </c>
      <c r="G19" s="49">
        <v>11433040</v>
      </c>
      <c r="H19" s="49" t="s">
        <v>109</v>
      </c>
      <c r="I19" s="49" t="s">
        <v>205</v>
      </c>
      <c r="J19" s="36" t="s">
        <v>71</v>
      </c>
      <c r="K19" s="36" t="s">
        <v>153</v>
      </c>
      <c r="L19" s="49" t="s">
        <v>1454</v>
      </c>
      <c r="M19" s="49" t="s">
        <v>247</v>
      </c>
      <c r="N19" s="49" t="s">
        <v>72</v>
      </c>
      <c r="O19" s="55" t="s">
        <v>1511</v>
      </c>
      <c r="P19" s="49" t="s">
        <v>1512</v>
      </c>
      <c r="Q19" s="49" t="s">
        <v>217</v>
      </c>
      <c r="R19" s="49" t="s">
        <v>209</v>
      </c>
      <c r="S19" s="36" t="s">
        <v>75</v>
      </c>
      <c r="T19" s="52" t="s">
        <v>679</v>
      </c>
      <c r="U19" s="55" t="s">
        <v>1513</v>
      </c>
      <c r="V19" s="56">
        <v>0.03</v>
      </c>
      <c r="W19" s="39">
        <v>0.03</v>
      </c>
      <c r="X19" s="36" t="s">
        <v>211</v>
      </c>
      <c r="Y19" s="36" t="s">
        <v>680</v>
      </c>
      <c r="Z19" s="49" t="s">
        <v>1062</v>
      </c>
      <c r="AA19" s="49" t="s">
        <v>1470</v>
      </c>
      <c r="AB19" s="57" t="s">
        <v>1471</v>
      </c>
      <c r="AC19" s="55" t="s">
        <v>1471</v>
      </c>
      <c r="AD19" s="52">
        <v>21798.7</v>
      </c>
      <c r="AE19" s="52">
        <v>1</v>
      </c>
      <c r="AF19" s="52">
        <v>0.01</v>
      </c>
      <c r="AG19" s="52">
        <v>2.1700000000000001E-3</v>
      </c>
      <c r="AH19" s="49"/>
      <c r="AI19" s="49"/>
      <c r="AJ19" s="49" t="s">
        <v>16</v>
      </c>
      <c r="AK19" s="42">
        <v>1</v>
      </c>
      <c r="AL19" s="42">
        <v>9.9999999999999995E-8</v>
      </c>
    </row>
    <row r="20" spans="1:38">
      <c r="A20" s="49">
        <v>392</v>
      </c>
      <c r="B20" s="49">
        <v>1430</v>
      </c>
      <c r="C20" s="49" t="s">
        <v>1509</v>
      </c>
      <c r="D20" s="49">
        <v>91861</v>
      </c>
      <c r="E20" s="36" t="s">
        <v>190</v>
      </c>
      <c r="F20" s="49" t="s">
        <v>1510</v>
      </c>
      <c r="G20" s="49">
        <v>11433040</v>
      </c>
      <c r="H20" s="49" t="s">
        <v>109</v>
      </c>
      <c r="I20" s="49" t="s">
        <v>205</v>
      </c>
      <c r="J20" s="36" t="s">
        <v>71</v>
      </c>
      <c r="K20" s="36" t="s">
        <v>153</v>
      </c>
      <c r="L20" s="49" t="s">
        <v>1454</v>
      </c>
      <c r="M20" s="49" t="s">
        <v>247</v>
      </c>
      <c r="N20" s="49" t="s">
        <v>72</v>
      </c>
      <c r="O20" s="55" t="s">
        <v>1511</v>
      </c>
      <c r="P20" s="55" t="s">
        <v>1512</v>
      </c>
      <c r="Q20" s="49" t="s">
        <v>217</v>
      </c>
      <c r="R20" s="49" t="s">
        <v>209</v>
      </c>
      <c r="S20" s="36" t="s">
        <v>75</v>
      </c>
      <c r="T20" s="52" t="s">
        <v>679</v>
      </c>
      <c r="U20" s="55" t="s">
        <v>1513</v>
      </c>
      <c r="V20" s="56">
        <v>0.03</v>
      </c>
      <c r="W20" s="39">
        <v>0.03</v>
      </c>
      <c r="X20" s="36" t="s">
        <v>211</v>
      </c>
      <c r="Y20" s="36" t="s">
        <v>680</v>
      </c>
      <c r="Z20" s="49" t="s">
        <v>1062</v>
      </c>
      <c r="AA20" s="49" t="s">
        <v>1470</v>
      </c>
      <c r="AB20" s="57" t="s">
        <v>1471</v>
      </c>
      <c r="AC20" s="55" t="s">
        <v>1471</v>
      </c>
      <c r="AD20" s="52">
        <v>8907.5</v>
      </c>
      <c r="AE20" s="52">
        <v>1</v>
      </c>
      <c r="AF20" s="52">
        <v>0.01</v>
      </c>
      <c r="AG20" s="52">
        <v>8.8999999999999995E-4</v>
      </c>
      <c r="AH20" s="49"/>
      <c r="AI20" s="49"/>
      <c r="AJ20" s="49" t="s">
        <v>16</v>
      </c>
      <c r="AK20" s="42">
        <v>1</v>
      </c>
      <c r="AL20" s="42">
        <v>0</v>
      </c>
    </row>
    <row r="21" spans="1:38">
      <c r="A21" s="34">
        <v>392</v>
      </c>
      <c r="B21" s="34">
        <v>8891</v>
      </c>
      <c r="C21" s="34" t="s">
        <v>1509</v>
      </c>
      <c r="D21" s="34">
        <v>91861</v>
      </c>
      <c r="E21" s="36" t="s">
        <v>190</v>
      </c>
      <c r="F21" s="34" t="s">
        <v>1510</v>
      </c>
      <c r="G21" s="34">
        <v>11433040</v>
      </c>
      <c r="H21" s="49" t="s">
        <v>109</v>
      </c>
      <c r="I21" s="49" t="s">
        <v>205</v>
      </c>
      <c r="J21" s="36" t="s">
        <v>71</v>
      </c>
      <c r="K21" s="36" t="s">
        <v>153</v>
      </c>
      <c r="L21" s="49" t="s">
        <v>1454</v>
      </c>
      <c r="M21" s="49" t="s">
        <v>247</v>
      </c>
      <c r="N21" s="49" t="s">
        <v>72</v>
      </c>
      <c r="O21" s="57" t="s">
        <v>1511</v>
      </c>
      <c r="P21" s="57" t="s">
        <v>1512</v>
      </c>
      <c r="Q21" s="49" t="s">
        <v>217</v>
      </c>
      <c r="R21" s="49" t="s">
        <v>209</v>
      </c>
      <c r="S21" s="34" t="s">
        <v>75</v>
      </c>
      <c r="T21" s="37" t="s">
        <v>679</v>
      </c>
      <c r="U21" s="57" t="s">
        <v>1513</v>
      </c>
      <c r="V21" s="42">
        <v>0.03</v>
      </c>
      <c r="W21" s="39">
        <v>0.03</v>
      </c>
      <c r="X21" s="36" t="s">
        <v>211</v>
      </c>
      <c r="Y21" s="36" t="s">
        <v>680</v>
      </c>
      <c r="Z21" s="34" t="s">
        <v>1062</v>
      </c>
      <c r="AA21" s="49" t="s">
        <v>1470</v>
      </c>
      <c r="AB21" s="57" t="s">
        <v>1471</v>
      </c>
      <c r="AC21" s="57" t="s">
        <v>1471</v>
      </c>
      <c r="AD21" s="37">
        <v>2567.6999999999998</v>
      </c>
      <c r="AE21" s="37">
        <v>1</v>
      </c>
      <c r="AF21" s="37">
        <v>0.01</v>
      </c>
      <c r="AG21" s="37">
        <v>2.5000000000000001E-4</v>
      </c>
      <c r="AJ21" s="49" t="s">
        <v>16</v>
      </c>
      <c r="AK21" s="42">
        <v>1</v>
      </c>
      <c r="AL21" s="42">
        <v>0</v>
      </c>
    </row>
    <row r="22" spans="1:38" s="35" customFormat="1">
      <c r="A22" s="35">
        <v>392</v>
      </c>
      <c r="B22" s="35">
        <v>1317</v>
      </c>
      <c r="L22" s="34"/>
      <c r="O22" s="44" t="s">
        <v>189</v>
      </c>
      <c r="P22" s="44"/>
      <c r="T22" s="38"/>
      <c r="U22" s="44" t="s">
        <v>189</v>
      </c>
      <c r="V22" s="39"/>
      <c r="W22" s="39"/>
      <c r="X22" s="41"/>
      <c r="AB22" s="44" t="s">
        <v>189</v>
      </c>
      <c r="AC22" s="44" t="s">
        <v>189</v>
      </c>
      <c r="AD22" s="38"/>
      <c r="AE22" s="38"/>
      <c r="AF22" s="38"/>
      <c r="AG22" s="38"/>
      <c r="AK22" s="39" t="s">
        <v>189</v>
      </c>
      <c r="AL22" s="39"/>
    </row>
    <row r="23" spans="1:38">
      <c r="A23" s="34">
        <v>392</v>
      </c>
      <c r="B23" s="34">
        <v>14848</v>
      </c>
      <c r="L23" s="34"/>
      <c r="O23" s="57" t="s">
        <v>189</v>
      </c>
      <c r="U23" s="57" t="s">
        <v>189</v>
      </c>
      <c r="AB23" s="57" t="s">
        <v>189</v>
      </c>
      <c r="AC23" s="57" t="s">
        <v>189</v>
      </c>
      <c r="AK23" s="42" t="s">
        <v>189</v>
      </c>
    </row>
    <row r="24" spans="1:38">
      <c r="A24" s="127" t="s">
        <v>2802</v>
      </c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</row>
    <row r="25" spans="1:38">
      <c r="L25" s="34"/>
    </row>
    <row r="26" spans="1:38">
      <c r="L26" s="34"/>
    </row>
    <row r="27" spans="1:38">
      <c r="L27" s="34"/>
    </row>
  </sheetData>
  <sheetProtection formatColumns="0"/>
  <mergeCells count="2">
    <mergeCell ref="A1:AL1"/>
    <mergeCell ref="A24:AL24"/>
  </mergeCells>
  <dataValidations count="16">
    <dataValidation type="list" allowBlank="1" showInputMessage="1" showErrorMessage="1" sqref="L3:L21">
      <formula1>tradeable_status_bonds</formula1>
    </dataValidation>
    <dataValidation type="list" allowBlank="1" showInputMessage="1" showErrorMessage="1" sqref="M3:M21">
      <formula1>Industry_Sector</formula1>
    </dataValidation>
    <dataValidation type="list" allowBlank="1" showInputMessage="1" showErrorMessage="1" sqref="AJ3:AJ21">
      <formula1>In_the_books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21">
      <formula1>Type_of_Security_ID_Fund</formula1>
    </dataValidation>
    <dataValidation type="list" allowBlank="1" showInputMessage="1" showErrorMessage="1" sqref="Y3:Y21">
      <formula1>Yes_No_Bad_Debt</formula1>
    </dataValidation>
    <dataValidation type="list" allowBlank="1" showInputMessage="1" showErrorMessage="1" sqref="AE5">
      <formula1>Info_Provider</formula1>
    </dataValidation>
    <dataValidation type="list" allowBlank="1" showInputMessage="1" showErrorMessage="1" sqref="AA3:AA21">
      <formula1>Dependence_Independence</formula1>
    </dataValidation>
    <dataValidation type="list" allowBlank="1" showInputMessage="1" showErrorMessage="1" sqref="Z3:Z20">
      <formula1>Valuation</formula1>
    </dataValidation>
    <dataValidation type="list" allowBlank="1" showInputMessage="1" showErrorMessage="1" sqref="V5 X3:X21">
      <formula1>Subordination_Risk</formula1>
    </dataValidation>
    <dataValidation type="list" allowBlank="1" showInputMessage="1" showErrorMessage="1" sqref="P5 R3:R21">
      <formula1>What_is_rated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E4:E21">
      <formula1>Issuer_Number_Type_2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N3:N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Z23"/>
  <sheetViews>
    <sheetView rightToLeft="1" workbookViewId="0">
      <selection activeCell="K2" sqref="K2"/>
    </sheetView>
  </sheetViews>
  <sheetFormatPr defaultColWidth="9" defaultRowHeight="14.25"/>
  <cols>
    <col min="1" max="4" width="11.625" style="34" customWidth="1"/>
    <col min="5" max="5" width="11.625" style="41" customWidth="1"/>
    <col min="6" max="11" width="11.625" style="34" customWidth="1"/>
    <col min="12" max="12" width="11.625" style="41" customWidth="1"/>
    <col min="13" max="14" width="11.625" style="34" customWidth="1"/>
    <col min="15" max="15" width="11.625" style="57" customWidth="1"/>
    <col min="16" max="18" width="11.625" style="34" customWidth="1"/>
    <col min="19" max="20" width="11.625" style="57" customWidth="1"/>
    <col min="21" max="24" width="11.625" style="37" customWidth="1"/>
    <col min="25" max="26" width="11.625" style="42" customWidth="1"/>
    <col min="27" max="16384" width="9" style="34"/>
  </cols>
  <sheetData>
    <row r="1" spans="1:26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</row>
    <row r="2" spans="1:26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199</v>
      </c>
      <c r="M2" s="30" t="s">
        <v>193</v>
      </c>
      <c r="N2" s="30" t="s">
        <v>57</v>
      </c>
      <c r="O2" s="43" t="s">
        <v>1440</v>
      </c>
      <c r="P2" s="30" t="s">
        <v>60</v>
      </c>
      <c r="Q2" s="30" t="s">
        <v>1446</v>
      </c>
      <c r="R2" s="30" t="s">
        <v>1447</v>
      </c>
      <c r="S2" s="43" t="s">
        <v>1449</v>
      </c>
      <c r="T2" s="43" t="s">
        <v>1450</v>
      </c>
      <c r="U2" s="31" t="s">
        <v>99</v>
      </c>
      <c r="V2" s="31" t="s">
        <v>62</v>
      </c>
      <c r="W2" s="31" t="s">
        <v>100</v>
      </c>
      <c r="X2" s="31" t="s">
        <v>64</v>
      </c>
      <c r="Y2" s="32" t="s">
        <v>65</v>
      </c>
      <c r="Z2" s="32" t="s">
        <v>66</v>
      </c>
    </row>
    <row r="3" spans="1:26">
      <c r="A3" s="49">
        <v>392</v>
      </c>
      <c r="B3" s="49">
        <v>392</v>
      </c>
      <c r="C3" s="49" t="s">
        <v>1517</v>
      </c>
      <c r="D3" s="49">
        <v>520041690</v>
      </c>
      <c r="E3" s="36" t="s">
        <v>201</v>
      </c>
      <c r="F3" s="49" t="s">
        <v>1518</v>
      </c>
      <c r="G3" s="49">
        <v>100448679</v>
      </c>
      <c r="H3" s="36" t="s">
        <v>109</v>
      </c>
      <c r="I3" s="49" t="s">
        <v>1519</v>
      </c>
      <c r="J3" s="36" t="s">
        <v>71</v>
      </c>
      <c r="K3" s="36" t="s">
        <v>71</v>
      </c>
      <c r="L3" s="49" t="s">
        <v>1454</v>
      </c>
      <c r="M3" s="49" t="s">
        <v>382</v>
      </c>
      <c r="N3" s="49" t="s">
        <v>72</v>
      </c>
      <c r="O3" s="55" t="s">
        <v>1520</v>
      </c>
      <c r="P3" s="36" t="s">
        <v>75</v>
      </c>
      <c r="Q3" s="49" t="s">
        <v>1521</v>
      </c>
      <c r="R3" s="49" t="s">
        <v>1470</v>
      </c>
      <c r="S3" s="55" t="s">
        <v>1471</v>
      </c>
      <c r="T3" s="55" t="s">
        <v>1471</v>
      </c>
      <c r="U3" s="52">
        <v>107686.97</v>
      </c>
      <c r="V3" s="52">
        <v>1</v>
      </c>
      <c r="W3" s="52">
        <v>1E-3</v>
      </c>
      <c r="X3" s="52">
        <v>1.07E-3</v>
      </c>
      <c r="Y3" s="56">
        <v>2.0999999999999998E-6</v>
      </c>
      <c r="Z3" s="56">
        <v>0</v>
      </c>
    </row>
    <row r="4" spans="1:26">
      <c r="A4" s="49">
        <v>392</v>
      </c>
      <c r="B4" s="49">
        <v>392</v>
      </c>
      <c r="C4" s="49" t="s">
        <v>1522</v>
      </c>
      <c r="D4" s="49">
        <v>997601</v>
      </c>
      <c r="E4" s="36" t="s">
        <v>190</v>
      </c>
      <c r="F4" s="49" t="s">
        <v>1523</v>
      </c>
      <c r="G4" s="49">
        <v>62018197</v>
      </c>
      <c r="H4" s="36" t="s">
        <v>109</v>
      </c>
      <c r="I4" s="49" t="s">
        <v>1519</v>
      </c>
      <c r="J4" s="36" t="s">
        <v>152</v>
      </c>
      <c r="K4" s="36" t="s">
        <v>153</v>
      </c>
      <c r="L4" s="49" t="s">
        <v>1454</v>
      </c>
      <c r="M4" s="49" t="s">
        <v>1136</v>
      </c>
      <c r="N4" s="49" t="s">
        <v>72</v>
      </c>
      <c r="O4" s="55" t="s">
        <v>1524</v>
      </c>
      <c r="P4" s="36" t="s">
        <v>78</v>
      </c>
      <c r="Q4" s="49" t="s">
        <v>1525</v>
      </c>
      <c r="R4" s="49" t="s">
        <v>1458</v>
      </c>
      <c r="S4" s="55" t="s">
        <v>1459</v>
      </c>
      <c r="T4" s="55" t="s">
        <v>1459</v>
      </c>
      <c r="U4" s="52">
        <v>29321</v>
      </c>
      <c r="V4" s="52">
        <v>3.3719999999999999</v>
      </c>
      <c r="W4" s="52">
        <v>510</v>
      </c>
      <c r="X4" s="52">
        <v>504.23910000000001</v>
      </c>
      <c r="Y4" s="56">
        <v>0.9999979</v>
      </c>
      <c r="Z4" s="56">
        <v>2.219E-4</v>
      </c>
    </row>
    <row r="5" spans="1:26">
      <c r="A5" s="49">
        <v>392</v>
      </c>
      <c r="B5" s="49">
        <v>1317</v>
      </c>
      <c r="C5" s="49" t="s">
        <v>1522</v>
      </c>
      <c r="D5" s="49">
        <v>997601</v>
      </c>
      <c r="E5" s="36" t="s">
        <v>190</v>
      </c>
      <c r="F5" s="49" t="s">
        <v>1523</v>
      </c>
      <c r="G5" s="49">
        <v>62018197</v>
      </c>
      <c r="H5" s="36" t="s">
        <v>109</v>
      </c>
      <c r="I5" s="49" t="s">
        <v>1519</v>
      </c>
      <c r="J5" s="36" t="s">
        <v>152</v>
      </c>
      <c r="K5" s="36" t="s">
        <v>153</v>
      </c>
      <c r="L5" s="49" t="s">
        <v>1454</v>
      </c>
      <c r="M5" s="49" t="s">
        <v>1136</v>
      </c>
      <c r="N5" s="49" t="s">
        <v>72</v>
      </c>
      <c r="O5" s="57" t="s">
        <v>1524</v>
      </c>
      <c r="P5" s="36" t="s">
        <v>78</v>
      </c>
      <c r="Q5" s="49" t="s">
        <v>1525</v>
      </c>
      <c r="R5" s="49" t="s">
        <v>1458</v>
      </c>
      <c r="S5" s="55" t="s">
        <v>1459</v>
      </c>
      <c r="T5" s="55" t="s">
        <v>1459</v>
      </c>
      <c r="U5" s="52">
        <v>279</v>
      </c>
      <c r="V5" s="52">
        <v>3.3719999999999999</v>
      </c>
      <c r="W5" s="52">
        <v>510</v>
      </c>
      <c r="X5" s="52">
        <v>4.7980099999999997</v>
      </c>
      <c r="Y5" s="56">
        <v>1</v>
      </c>
      <c r="Z5" s="56">
        <v>1.171E-4</v>
      </c>
    </row>
    <row r="6" spans="1:26">
      <c r="A6" s="49">
        <v>392</v>
      </c>
      <c r="B6" s="49">
        <v>1316</v>
      </c>
      <c r="C6" s="49"/>
      <c r="D6" s="49"/>
      <c r="E6" s="36"/>
      <c r="F6" s="49"/>
      <c r="G6" s="49"/>
      <c r="H6" s="36"/>
      <c r="I6" s="49"/>
      <c r="J6" s="36"/>
      <c r="K6" s="36"/>
      <c r="L6" s="49"/>
      <c r="M6" s="49"/>
      <c r="N6" s="49"/>
      <c r="O6" s="55" t="s">
        <v>189</v>
      </c>
      <c r="P6" s="36"/>
      <c r="Q6" s="49"/>
      <c r="R6" s="49"/>
      <c r="S6" s="55" t="s">
        <v>189</v>
      </c>
      <c r="T6" s="55" t="s">
        <v>189</v>
      </c>
      <c r="U6" s="52"/>
      <c r="V6" s="52"/>
      <c r="W6" s="52"/>
      <c r="X6" s="52"/>
      <c r="Y6" s="56" t="s">
        <v>189</v>
      </c>
      <c r="Z6" s="56"/>
    </row>
    <row r="7" spans="1:26">
      <c r="A7" s="49">
        <v>392</v>
      </c>
      <c r="B7" s="49">
        <v>1430</v>
      </c>
      <c r="C7" s="49"/>
      <c r="D7" s="49"/>
      <c r="E7" s="36"/>
      <c r="F7" s="49"/>
      <c r="G7" s="49"/>
      <c r="H7" s="36"/>
      <c r="I7" s="49"/>
      <c r="J7" s="36"/>
      <c r="K7" s="36"/>
      <c r="L7" s="49"/>
      <c r="M7" s="49"/>
      <c r="N7" s="49"/>
      <c r="O7" s="55" t="s">
        <v>189</v>
      </c>
      <c r="P7" s="36"/>
      <c r="Q7" s="49"/>
      <c r="R7" s="49"/>
      <c r="S7" s="55" t="s">
        <v>189</v>
      </c>
      <c r="T7" s="55" t="s">
        <v>189</v>
      </c>
      <c r="U7" s="52"/>
      <c r="V7" s="52"/>
      <c r="W7" s="52"/>
      <c r="X7" s="52"/>
      <c r="Y7" s="56" t="s">
        <v>189</v>
      </c>
      <c r="Z7" s="56"/>
    </row>
    <row r="8" spans="1:26">
      <c r="A8" s="49">
        <v>392</v>
      </c>
      <c r="B8" s="49">
        <v>8891</v>
      </c>
      <c r="C8" s="49"/>
      <c r="D8" s="49"/>
      <c r="E8" s="36"/>
      <c r="F8" s="49"/>
      <c r="G8" s="49"/>
      <c r="H8" s="36"/>
      <c r="I8" s="49"/>
      <c r="J8" s="36"/>
      <c r="K8" s="36"/>
      <c r="L8" s="49"/>
      <c r="M8" s="49"/>
      <c r="N8" s="49"/>
      <c r="O8" s="55" t="s">
        <v>189</v>
      </c>
      <c r="P8" s="36"/>
      <c r="Q8" s="49"/>
      <c r="R8" s="49"/>
      <c r="S8" s="55" t="s">
        <v>189</v>
      </c>
      <c r="T8" s="55" t="s">
        <v>189</v>
      </c>
      <c r="U8" s="52"/>
      <c r="V8" s="52"/>
      <c r="W8" s="52"/>
      <c r="X8" s="52"/>
      <c r="Y8" s="56" t="s">
        <v>189</v>
      </c>
      <c r="Z8" s="56"/>
    </row>
    <row r="9" spans="1:26">
      <c r="A9" s="49">
        <v>392</v>
      </c>
      <c r="B9" s="49">
        <v>14848</v>
      </c>
      <c r="C9" s="49"/>
      <c r="D9" s="49"/>
      <c r="E9" s="36"/>
      <c r="F9" s="49"/>
      <c r="G9" s="49"/>
      <c r="H9" s="36"/>
      <c r="I9" s="49"/>
      <c r="J9" s="36"/>
      <c r="K9" s="36"/>
      <c r="L9" s="49"/>
      <c r="M9" s="49"/>
      <c r="N9" s="49"/>
      <c r="O9" s="55" t="s">
        <v>189</v>
      </c>
      <c r="P9" s="36"/>
      <c r="Q9" s="49"/>
      <c r="R9" s="49"/>
      <c r="S9" s="55" t="s">
        <v>189</v>
      </c>
      <c r="T9" s="55" t="s">
        <v>189</v>
      </c>
      <c r="U9" s="52"/>
      <c r="V9" s="52"/>
      <c r="W9" s="52"/>
      <c r="X9" s="52"/>
      <c r="Y9" s="56" t="s">
        <v>189</v>
      </c>
      <c r="Z9" s="56"/>
    </row>
    <row r="10" spans="1:26">
      <c r="A10" s="134" t="s">
        <v>2802</v>
      </c>
      <c r="B10" s="130"/>
      <c r="C10" s="130"/>
      <c r="D10" s="130"/>
      <c r="E10" s="130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</row>
    <row r="11" spans="1:26">
      <c r="A11" s="49"/>
      <c r="B11" s="49"/>
      <c r="C11" s="49"/>
      <c r="D11" s="49"/>
      <c r="E11" s="36"/>
      <c r="F11" s="49"/>
      <c r="G11" s="49"/>
      <c r="H11" s="36"/>
      <c r="I11" s="49"/>
      <c r="J11" s="36"/>
      <c r="K11" s="36"/>
      <c r="L11" s="49"/>
      <c r="M11" s="49"/>
      <c r="N11" s="49"/>
      <c r="O11" s="55"/>
      <c r="P11" s="36"/>
      <c r="Q11" s="49"/>
      <c r="R11" s="49"/>
      <c r="S11" s="55"/>
      <c r="T11" s="55"/>
      <c r="U11" s="52"/>
      <c r="V11" s="52"/>
      <c r="W11" s="52"/>
      <c r="X11" s="52"/>
      <c r="Y11" s="56"/>
      <c r="Z11" s="56"/>
    </row>
    <row r="12" spans="1:26">
      <c r="A12" s="49"/>
      <c r="B12" s="49"/>
      <c r="C12" s="49"/>
      <c r="D12" s="49"/>
      <c r="E12" s="36"/>
      <c r="F12" s="49"/>
      <c r="G12" s="49"/>
      <c r="H12" s="36"/>
      <c r="I12" s="49"/>
      <c r="J12" s="36"/>
      <c r="K12" s="36"/>
      <c r="L12" s="49"/>
      <c r="M12" s="49"/>
      <c r="N12" s="49"/>
      <c r="O12" s="55"/>
      <c r="P12" s="36"/>
      <c r="Q12" s="49"/>
      <c r="R12" s="49"/>
      <c r="S12" s="55"/>
      <c r="T12" s="55"/>
      <c r="U12" s="52"/>
      <c r="V12" s="52"/>
      <c r="W12" s="52"/>
      <c r="X12" s="52"/>
      <c r="Y12" s="56"/>
      <c r="Z12" s="56"/>
    </row>
    <row r="13" spans="1:26">
      <c r="A13" s="49"/>
      <c r="B13" s="49"/>
      <c r="C13" s="49"/>
      <c r="D13" s="49"/>
      <c r="E13" s="36"/>
      <c r="F13" s="49"/>
      <c r="G13" s="49"/>
      <c r="H13" s="36"/>
      <c r="I13" s="49"/>
      <c r="J13" s="36"/>
      <c r="K13" s="36"/>
      <c r="L13" s="49"/>
      <c r="M13" s="49"/>
      <c r="N13" s="49"/>
      <c r="O13" s="55"/>
      <c r="P13" s="36"/>
      <c r="Q13" s="49"/>
      <c r="R13" s="49"/>
      <c r="S13" s="55"/>
      <c r="T13" s="55"/>
      <c r="U13" s="52"/>
      <c r="V13" s="52"/>
      <c r="W13" s="52"/>
      <c r="X13" s="52"/>
      <c r="Y13" s="56"/>
      <c r="Z13" s="56"/>
    </row>
    <row r="14" spans="1:26">
      <c r="A14" s="49"/>
      <c r="B14" s="49"/>
      <c r="C14" s="49"/>
      <c r="D14" s="49"/>
      <c r="E14" s="36"/>
      <c r="F14" s="49"/>
      <c r="G14" s="49"/>
      <c r="H14" s="36"/>
      <c r="I14" s="49"/>
      <c r="J14" s="36"/>
      <c r="K14" s="36"/>
      <c r="L14" s="49"/>
      <c r="M14" s="49"/>
      <c r="N14" s="49"/>
      <c r="O14" s="55"/>
      <c r="P14" s="36"/>
      <c r="Q14" s="49"/>
      <c r="R14" s="49"/>
      <c r="S14" s="55"/>
      <c r="T14" s="55"/>
      <c r="U14" s="52"/>
      <c r="V14" s="52"/>
      <c r="W14" s="52"/>
      <c r="X14" s="52"/>
      <c r="Y14" s="56"/>
      <c r="Z14" s="56"/>
    </row>
    <row r="15" spans="1:26">
      <c r="A15" s="49"/>
      <c r="B15" s="49"/>
      <c r="C15" s="49"/>
      <c r="D15" s="49"/>
      <c r="E15" s="36"/>
      <c r="F15" s="49"/>
      <c r="G15" s="49"/>
      <c r="H15" s="36"/>
      <c r="I15" s="49"/>
      <c r="J15" s="36"/>
      <c r="K15" s="36"/>
      <c r="L15" s="49"/>
      <c r="M15" s="49"/>
      <c r="N15" s="49"/>
      <c r="O15" s="55"/>
      <c r="P15" s="36"/>
      <c r="Q15" s="49"/>
      <c r="R15" s="49"/>
      <c r="S15" s="55"/>
      <c r="T15" s="55"/>
      <c r="U15" s="52"/>
      <c r="V15" s="52"/>
      <c r="W15" s="52"/>
      <c r="X15" s="52"/>
      <c r="Y15" s="56"/>
      <c r="Z15" s="56"/>
    </row>
    <row r="16" spans="1:26">
      <c r="A16" s="49"/>
      <c r="B16" s="49"/>
      <c r="C16" s="49"/>
      <c r="D16" s="49"/>
      <c r="E16" s="36"/>
      <c r="F16" s="49"/>
      <c r="G16" s="49"/>
      <c r="H16" s="36"/>
      <c r="I16" s="49"/>
      <c r="J16" s="36"/>
      <c r="K16" s="36"/>
      <c r="L16" s="49"/>
      <c r="M16" s="49"/>
      <c r="N16" s="49"/>
      <c r="O16" s="55"/>
      <c r="P16" s="36"/>
      <c r="Q16" s="49"/>
      <c r="R16" s="49"/>
      <c r="S16" s="55"/>
      <c r="T16" s="55"/>
      <c r="U16" s="52"/>
      <c r="V16" s="52"/>
      <c r="W16" s="52"/>
      <c r="X16" s="52"/>
      <c r="Y16" s="56"/>
      <c r="Z16" s="56"/>
    </row>
    <row r="17" spans="1:26">
      <c r="A17" s="49"/>
      <c r="B17" s="49"/>
      <c r="C17" s="49"/>
      <c r="D17" s="49"/>
      <c r="E17" s="36"/>
      <c r="F17" s="49"/>
      <c r="G17" s="49"/>
      <c r="H17" s="36"/>
      <c r="I17" s="49"/>
      <c r="J17" s="36"/>
      <c r="K17" s="36"/>
      <c r="L17" s="49"/>
      <c r="M17" s="49"/>
      <c r="N17" s="49"/>
      <c r="O17" s="55"/>
      <c r="P17" s="36"/>
      <c r="Q17" s="49"/>
      <c r="R17" s="49"/>
      <c r="S17" s="55"/>
      <c r="T17" s="55"/>
      <c r="U17" s="52"/>
      <c r="V17" s="52"/>
      <c r="W17" s="52"/>
      <c r="X17" s="52"/>
      <c r="Y17" s="56"/>
      <c r="Z17" s="56"/>
    </row>
    <row r="18" spans="1:26">
      <c r="A18" s="49"/>
      <c r="B18" s="49"/>
      <c r="C18" s="49"/>
      <c r="D18" s="49"/>
      <c r="E18" s="36"/>
      <c r="F18" s="49"/>
      <c r="G18" s="49"/>
      <c r="H18" s="36"/>
      <c r="I18" s="49"/>
      <c r="J18" s="36"/>
      <c r="K18" s="36"/>
      <c r="L18" s="49"/>
      <c r="M18" s="49"/>
      <c r="N18" s="49"/>
      <c r="O18" s="55"/>
      <c r="P18" s="36"/>
      <c r="Q18" s="49"/>
      <c r="R18" s="49"/>
      <c r="S18" s="55"/>
      <c r="T18" s="55"/>
      <c r="U18" s="52"/>
      <c r="V18" s="52"/>
      <c r="W18" s="52"/>
      <c r="X18" s="52"/>
      <c r="Y18" s="56"/>
      <c r="Z18" s="56"/>
    </row>
    <row r="19" spans="1:26">
      <c r="A19" s="49"/>
      <c r="B19" s="49"/>
      <c r="C19" s="49"/>
      <c r="D19" s="49"/>
      <c r="E19" s="36"/>
      <c r="F19" s="49"/>
      <c r="G19" s="49"/>
      <c r="H19" s="36"/>
      <c r="I19" s="49"/>
      <c r="J19" s="36"/>
      <c r="K19" s="36"/>
      <c r="L19" s="49"/>
      <c r="M19" s="49"/>
      <c r="N19" s="49"/>
      <c r="O19" s="55"/>
      <c r="P19" s="36"/>
      <c r="Q19" s="49"/>
      <c r="R19" s="49"/>
      <c r="S19" s="55"/>
      <c r="T19" s="55"/>
      <c r="U19" s="52"/>
      <c r="V19" s="52"/>
      <c r="W19" s="52"/>
      <c r="X19" s="52"/>
      <c r="Y19" s="56"/>
      <c r="Z19" s="56"/>
    </row>
    <row r="20" spans="1:26">
      <c r="A20" s="49"/>
      <c r="B20" s="49"/>
      <c r="C20" s="49"/>
      <c r="D20" s="49"/>
      <c r="E20" s="36"/>
      <c r="F20" s="49"/>
      <c r="G20" s="49"/>
      <c r="H20" s="36"/>
      <c r="I20" s="49"/>
      <c r="J20" s="36"/>
      <c r="K20" s="36"/>
      <c r="L20" s="49"/>
      <c r="M20" s="49"/>
      <c r="N20" s="49"/>
      <c r="O20" s="55"/>
      <c r="P20" s="36"/>
      <c r="Q20" s="49"/>
      <c r="R20" s="49"/>
      <c r="S20" s="55"/>
      <c r="T20" s="55"/>
      <c r="U20" s="52"/>
      <c r="V20" s="52"/>
      <c r="W20" s="52"/>
      <c r="X20" s="52"/>
      <c r="Y20" s="56"/>
      <c r="Z20" s="56"/>
    </row>
    <row r="21" spans="1:26">
      <c r="A21" s="41"/>
      <c r="B21" s="49"/>
      <c r="C21" s="49"/>
      <c r="D21" s="49"/>
      <c r="E21" s="36"/>
      <c r="F21" s="49"/>
      <c r="G21" s="49"/>
      <c r="H21" s="36"/>
      <c r="I21" s="49"/>
      <c r="J21" s="36"/>
      <c r="K21" s="36"/>
      <c r="L21" s="49"/>
      <c r="M21" s="49"/>
      <c r="N21" s="49"/>
      <c r="O21" s="55"/>
      <c r="P21" s="36"/>
      <c r="Q21" s="49"/>
      <c r="R21" s="49"/>
      <c r="S21" s="55"/>
      <c r="T21" s="55"/>
      <c r="U21" s="52"/>
      <c r="V21" s="52"/>
      <c r="W21" s="52"/>
      <c r="X21" s="52"/>
      <c r="Y21" s="56"/>
      <c r="Z21" s="56"/>
    </row>
    <row r="22" spans="1:26">
      <c r="E22" s="36"/>
      <c r="H22" s="41"/>
      <c r="I22" s="49"/>
      <c r="J22" s="36"/>
      <c r="K22" s="36"/>
      <c r="L22" s="49"/>
      <c r="M22" s="49"/>
      <c r="N22" s="49"/>
      <c r="R22" s="49"/>
    </row>
    <row r="23" spans="1:26" s="35" customFormat="1">
      <c r="O23" s="44"/>
      <c r="S23" s="44"/>
      <c r="T23" s="44"/>
      <c r="U23" s="38"/>
      <c r="V23" s="38"/>
      <c r="W23" s="38"/>
      <c r="X23" s="38"/>
      <c r="Y23" s="39"/>
      <c r="Z23" s="39"/>
    </row>
  </sheetData>
  <sheetProtection formatColumns="0"/>
  <mergeCells count="2">
    <mergeCell ref="A1:Z1"/>
    <mergeCell ref="A10:Z10"/>
  </mergeCells>
  <dataValidations count="11">
    <dataValidation type="list" allowBlank="1" showInputMessage="1" showErrorMessage="1" sqref="L3:L9 L11:L22">
      <formula1>tradeable_status_stock</formula1>
    </dataValidation>
    <dataValidation type="list" allowBlank="1" showInputMessage="1" showErrorMessage="1" sqref="M3:M9 M11:M22">
      <formula1>Industry_Sector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4:H9 H11:H21">
      <formula1>Type_of_Security_ID_Traded</formula1>
    </dataValidation>
    <dataValidation type="list" allowBlank="1" showInputMessage="1" showErrorMessage="1" sqref="H3">
      <formula1>Type_of_Security_ID</formula1>
    </dataValidation>
    <dataValidation type="list" allowBlank="1" showInputMessage="1" showErrorMessage="1" sqref="E4:E9 E11:E22">
      <formula1>Issuer_Number_Type_2</formula1>
    </dataValidation>
    <dataValidation type="list" allowBlank="1" showInputMessage="1" showErrorMessage="1" sqref="K3:K9 K11:K22">
      <formula1>Country_list</formula1>
    </dataValidation>
    <dataValidation type="list" allowBlank="1" showInputMessage="1" showErrorMessage="1" sqref="R3:R9 R11:R22">
      <formula1>Dependence_Independence</formula1>
    </dataValidation>
    <dataValidation type="list" allowBlank="1" showInputMessage="1" showErrorMessage="1" sqref="Q3:Q9 Q11:Q21">
      <formula1>Valuation</formula1>
    </dataValidation>
    <dataValidation type="list" allowBlank="1" showInputMessage="1" showErrorMessage="1" sqref="N3:N9 N11:N22">
      <formula1>Holding_interest</formula1>
    </dataValidation>
    <dataValidation type="list" allowBlank="1" showInputMessage="1" showErrorMessage="1" sqref="J3:J9 J11:J22">
      <formula1>israel_abroad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C1048576"/>
  <sheetViews>
    <sheetView rightToLeft="1" topLeftCell="A46" workbookViewId="0">
      <selection activeCell="A5" sqref="A5"/>
    </sheetView>
  </sheetViews>
  <sheetFormatPr defaultColWidth="9" defaultRowHeight="14.25"/>
  <cols>
    <col min="1" max="5" width="11.625" style="34" customWidth="1"/>
    <col min="6" max="6" width="32.125" style="34" customWidth="1"/>
    <col min="7" max="8" width="11.625" style="34" customWidth="1"/>
    <col min="9" max="9" width="21.75" style="34" customWidth="1"/>
    <col min="10" max="10" width="22" style="34" customWidth="1"/>
    <col min="11" max="15" width="11.625" style="34" customWidth="1"/>
    <col min="16" max="16" width="11.625" style="44" customWidth="1"/>
    <col min="17" max="17" width="11.625" style="34" customWidth="1"/>
    <col min="18" max="18" width="17.875" style="34" customWidth="1"/>
    <col min="19" max="19" width="11.625" style="34" customWidth="1"/>
    <col min="20" max="20" width="11.625" style="57" customWidth="1"/>
    <col min="21" max="23" width="11.625" style="37" customWidth="1"/>
    <col min="24" max="26" width="11.625" style="42" customWidth="1"/>
    <col min="27" max="27" width="18" style="34" customWidth="1"/>
    <col min="28" max="28" width="21.625" style="34" customWidth="1"/>
    <col min="29" max="29" width="10.5" style="34" bestFit="1" customWidth="1"/>
    <col min="30" max="16384" width="9" style="34"/>
  </cols>
  <sheetData>
    <row r="1" spans="1:29">
      <c r="A1" s="127" t="s">
        <v>2801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</row>
    <row r="2" spans="1:29" ht="66.75" customHeight="1">
      <c r="A2" s="30" t="s">
        <v>50</v>
      </c>
      <c r="B2" s="30" t="s">
        <v>51</v>
      </c>
      <c r="C2" s="30" t="s">
        <v>1526</v>
      </c>
      <c r="D2" s="30" t="s">
        <v>1527</v>
      </c>
      <c r="E2" s="30" t="s">
        <v>1528</v>
      </c>
      <c r="F2" s="30" t="s">
        <v>1529</v>
      </c>
      <c r="G2" s="30" t="s">
        <v>1530</v>
      </c>
      <c r="H2" s="30" t="s">
        <v>1531</v>
      </c>
      <c r="I2" s="30" t="s">
        <v>55</v>
      </c>
      <c r="J2" s="30" t="s">
        <v>1532</v>
      </c>
      <c r="K2" s="30" t="s">
        <v>56</v>
      </c>
      <c r="L2" s="30" t="s">
        <v>1533</v>
      </c>
      <c r="M2" s="30" t="s">
        <v>1534</v>
      </c>
      <c r="N2" s="30" t="s">
        <v>92</v>
      </c>
      <c r="O2" s="30" t="s">
        <v>57</v>
      </c>
      <c r="P2" s="60" t="s">
        <v>1440</v>
      </c>
      <c r="Q2" s="30" t="s">
        <v>60</v>
      </c>
      <c r="R2" s="30" t="s">
        <v>1446</v>
      </c>
      <c r="S2" s="30" t="s">
        <v>1447</v>
      </c>
      <c r="T2" s="43" t="s">
        <v>1449</v>
      </c>
      <c r="U2" s="31" t="s">
        <v>62</v>
      </c>
      <c r="V2" s="31" t="s">
        <v>1535</v>
      </c>
      <c r="W2" s="31" t="s">
        <v>64</v>
      </c>
      <c r="X2" s="32" t="s">
        <v>1536</v>
      </c>
      <c r="Y2" s="32" t="s">
        <v>65</v>
      </c>
      <c r="Z2" s="32" t="s">
        <v>66</v>
      </c>
    </row>
    <row r="3" spans="1:29">
      <c r="A3" s="49">
        <v>392</v>
      </c>
      <c r="B3" s="49">
        <v>392</v>
      </c>
      <c r="C3" s="49" t="s">
        <v>1537</v>
      </c>
      <c r="D3" s="49">
        <v>550257125</v>
      </c>
      <c r="E3" s="49" t="s">
        <v>1538</v>
      </c>
      <c r="F3" s="49" t="s">
        <v>1539</v>
      </c>
      <c r="G3" s="49">
        <v>100790955</v>
      </c>
      <c r="H3" s="49" t="s">
        <v>109</v>
      </c>
      <c r="I3" s="34" t="s">
        <v>1540</v>
      </c>
      <c r="J3" s="49" t="s">
        <v>1541</v>
      </c>
      <c r="K3" s="36" t="s">
        <v>71</v>
      </c>
      <c r="L3" s="49" t="s">
        <v>71</v>
      </c>
      <c r="M3" s="49" t="s">
        <v>71</v>
      </c>
      <c r="N3" s="36" t="s">
        <v>71</v>
      </c>
      <c r="O3" s="49" t="s">
        <v>72</v>
      </c>
      <c r="P3" s="44" t="s">
        <v>1542</v>
      </c>
      <c r="Q3" s="36" t="s">
        <v>75</v>
      </c>
      <c r="R3" s="49" t="s">
        <v>1543</v>
      </c>
      <c r="S3" s="49" t="s">
        <v>1458</v>
      </c>
      <c r="T3" s="55" t="s">
        <v>1544</v>
      </c>
      <c r="U3" s="52">
        <v>1</v>
      </c>
      <c r="V3" s="52">
        <v>8086.0073000000002</v>
      </c>
      <c r="W3" s="52">
        <v>8086.0073199999997</v>
      </c>
      <c r="X3" s="56">
        <v>7.9508429695181904E-2</v>
      </c>
      <c r="Y3" s="56">
        <v>2.4279799999999994E-2</v>
      </c>
      <c r="Z3" s="56">
        <v>3.558E-3</v>
      </c>
    </row>
    <row r="4" spans="1:29">
      <c r="A4" s="49">
        <v>392</v>
      </c>
      <c r="B4" s="49">
        <v>392</v>
      </c>
      <c r="C4" s="49" t="s">
        <v>1545</v>
      </c>
      <c r="D4" s="35">
        <v>530278514</v>
      </c>
      <c r="E4" s="49" t="s">
        <v>201</v>
      </c>
      <c r="F4" s="49" t="s">
        <v>1546</v>
      </c>
      <c r="G4" s="49">
        <v>62017868</v>
      </c>
      <c r="H4" s="49" t="s">
        <v>109</v>
      </c>
      <c r="I4" s="34" t="s">
        <v>1540</v>
      </c>
      <c r="J4" s="49" t="s">
        <v>1547</v>
      </c>
      <c r="K4" s="36" t="s">
        <v>71</v>
      </c>
      <c r="L4" s="49" t="s">
        <v>1548</v>
      </c>
      <c r="M4" s="49" t="s">
        <v>71</v>
      </c>
      <c r="N4" s="36" t="s">
        <v>153</v>
      </c>
      <c r="O4" s="49" t="s">
        <v>72</v>
      </c>
      <c r="P4" s="44" t="s">
        <v>1549</v>
      </c>
      <c r="Q4" s="36" t="s">
        <v>78</v>
      </c>
      <c r="R4" s="49" t="s">
        <v>1543</v>
      </c>
      <c r="S4" s="49" t="s">
        <v>1458</v>
      </c>
      <c r="T4" s="55" t="s">
        <v>1459</v>
      </c>
      <c r="U4" s="52">
        <v>3.3719999999999999</v>
      </c>
      <c r="V4" s="52">
        <v>1425.9870000000001</v>
      </c>
      <c r="W4" s="52">
        <v>4808.4282700000003</v>
      </c>
      <c r="X4" s="56">
        <v>2.1389804998930501E-3</v>
      </c>
      <c r="Y4" s="56">
        <v>1.4438299999999996E-2</v>
      </c>
      <c r="Z4" s="56">
        <v>2.1158000000000001E-3</v>
      </c>
    </row>
    <row r="5" spans="1:29">
      <c r="A5" s="49">
        <v>392</v>
      </c>
      <c r="B5" s="49">
        <v>392</v>
      </c>
      <c r="C5" s="49" t="s">
        <v>1550</v>
      </c>
      <c r="D5" s="35">
        <v>540279460</v>
      </c>
      <c r="E5" s="49" t="s">
        <v>1538</v>
      </c>
      <c r="F5" s="49" t="s">
        <v>1551</v>
      </c>
      <c r="G5" s="49">
        <v>62017983</v>
      </c>
      <c r="H5" s="49" t="s">
        <v>109</v>
      </c>
      <c r="I5" s="34" t="s">
        <v>1540</v>
      </c>
      <c r="J5" s="49" t="s">
        <v>1552</v>
      </c>
      <c r="K5" s="36" t="s">
        <v>71</v>
      </c>
      <c r="L5" s="49" t="s">
        <v>71</v>
      </c>
      <c r="M5" s="49" t="s">
        <v>71</v>
      </c>
      <c r="N5" s="36" t="s">
        <v>71</v>
      </c>
      <c r="O5" s="49" t="s">
        <v>72</v>
      </c>
      <c r="P5" s="44" t="s">
        <v>1553</v>
      </c>
      <c r="Q5" s="36" t="s">
        <v>78</v>
      </c>
      <c r="R5" s="49" t="s">
        <v>1543</v>
      </c>
      <c r="S5" s="49" t="s">
        <v>1458</v>
      </c>
      <c r="T5" s="55" t="s">
        <v>1459</v>
      </c>
      <c r="U5" s="52">
        <v>3.3719999999999999</v>
      </c>
      <c r="V5" s="52">
        <v>305.38869999999997</v>
      </c>
      <c r="W5" s="52">
        <v>1029.77098</v>
      </c>
      <c r="X5" s="56">
        <v>3.9536100358608496E-3</v>
      </c>
      <c r="Y5" s="56">
        <v>3.0920999999999991E-3</v>
      </c>
      <c r="Z5" s="56">
        <v>4.5310000000000001E-4</v>
      </c>
    </row>
    <row r="6" spans="1:29">
      <c r="A6" s="49">
        <v>392</v>
      </c>
      <c r="B6" s="49">
        <v>392</v>
      </c>
      <c r="C6" s="49" t="s">
        <v>1554</v>
      </c>
      <c r="D6" s="35">
        <v>540279767</v>
      </c>
      <c r="E6" s="49" t="s">
        <v>201</v>
      </c>
      <c r="F6" s="49" t="s">
        <v>1555</v>
      </c>
      <c r="G6" s="49">
        <v>60419611</v>
      </c>
      <c r="H6" s="49" t="s">
        <v>109</v>
      </c>
      <c r="I6" s="34" t="s">
        <v>1540</v>
      </c>
      <c r="J6" s="49" t="s">
        <v>1552</v>
      </c>
      <c r="K6" s="36" t="s">
        <v>71</v>
      </c>
      <c r="L6" s="49" t="s">
        <v>71</v>
      </c>
      <c r="M6" s="49" t="s">
        <v>71</v>
      </c>
      <c r="N6" s="36" t="s">
        <v>71</v>
      </c>
      <c r="O6" s="49" t="s">
        <v>72</v>
      </c>
      <c r="P6" s="44" t="s">
        <v>1556</v>
      </c>
      <c r="Q6" s="36" t="s">
        <v>78</v>
      </c>
      <c r="R6" s="49" t="s">
        <v>1543</v>
      </c>
      <c r="S6" s="49" t="s">
        <v>1458</v>
      </c>
      <c r="T6" s="55" t="s">
        <v>1459</v>
      </c>
      <c r="U6" s="52">
        <v>3.3719999999999999</v>
      </c>
      <c r="V6" s="52">
        <v>2878.7838999999999</v>
      </c>
      <c r="W6" s="52">
        <v>9707.2596300000005</v>
      </c>
      <c r="X6" s="56">
        <v>2.6170762727272699E-3</v>
      </c>
      <c r="Y6" s="56">
        <v>2.9147999999999993E-2</v>
      </c>
      <c r="Z6" s="56">
        <v>4.2712999999999996E-3</v>
      </c>
    </row>
    <row r="7" spans="1:29">
      <c r="A7" s="49">
        <v>392</v>
      </c>
      <c r="B7" s="49">
        <v>392</v>
      </c>
      <c r="C7" s="49" t="s">
        <v>1537</v>
      </c>
      <c r="D7" s="35">
        <v>540290103</v>
      </c>
      <c r="E7" s="49" t="s">
        <v>201</v>
      </c>
      <c r="F7" s="49" t="s">
        <v>1557</v>
      </c>
      <c r="G7" s="49">
        <v>50005636</v>
      </c>
      <c r="H7" s="49" t="s">
        <v>109</v>
      </c>
      <c r="I7" s="34" t="s">
        <v>1558</v>
      </c>
      <c r="J7" s="49" t="s">
        <v>1541</v>
      </c>
      <c r="K7" s="36" t="s">
        <v>71</v>
      </c>
      <c r="L7" s="49" t="s">
        <v>71</v>
      </c>
      <c r="M7" s="49" t="s">
        <v>71</v>
      </c>
      <c r="N7" s="36" t="s">
        <v>71</v>
      </c>
      <c r="O7" s="49" t="s">
        <v>72</v>
      </c>
      <c r="P7" s="44" t="s">
        <v>1559</v>
      </c>
      <c r="Q7" s="36" t="s">
        <v>75</v>
      </c>
      <c r="R7" s="49" t="s">
        <v>1543</v>
      </c>
      <c r="S7" s="49" t="s">
        <v>1458</v>
      </c>
      <c r="T7" s="55" t="s">
        <v>1544</v>
      </c>
      <c r="U7" s="52">
        <v>1</v>
      </c>
      <c r="V7" s="52">
        <v>20997.244200000001</v>
      </c>
      <c r="W7" s="52">
        <v>20997.244279999999</v>
      </c>
      <c r="X7" s="56">
        <v>2.07746991247288E-4</v>
      </c>
      <c r="Y7" s="56">
        <v>6.3048399999999991E-2</v>
      </c>
      <c r="Z7" s="56">
        <v>9.2391000000000001E-3</v>
      </c>
    </row>
    <row r="8" spans="1:29">
      <c r="A8" s="49">
        <v>392</v>
      </c>
      <c r="B8" s="49">
        <v>392</v>
      </c>
      <c r="C8" s="49" t="s">
        <v>1560</v>
      </c>
      <c r="D8" s="35">
        <v>516576212</v>
      </c>
      <c r="E8" s="49" t="s">
        <v>201</v>
      </c>
      <c r="F8" s="49" t="s">
        <v>1561</v>
      </c>
      <c r="G8" s="49">
        <v>50007582</v>
      </c>
      <c r="H8" s="49" t="s">
        <v>109</v>
      </c>
      <c r="I8" s="34" t="s">
        <v>1558</v>
      </c>
      <c r="J8" s="49" t="s">
        <v>1562</v>
      </c>
      <c r="K8" s="36" t="s">
        <v>71</v>
      </c>
      <c r="L8" s="49" t="s">
        <v>71</v>
      </c>
      <c r="M8" s="49" t="s">
        <v>71</v>
      </c>
      <c r="N8" s="36" t="s">
        <v>71</v>
      </c>
      <c r="O8" s="49" t="s">
        <v>72</v>
      </c>
      <c r="P8" s="44" t="s">
        <v>1563</v>
      </c>
      <c r="Q8" s="36" t="s">
        <v>75</v>
      </c>
      <c r="R8" s="49" t="s">
        <v>1543</v>
      </c>
      <c r="S8" s="49" t="s">
        <v>1458</v>
      </c>
      <c r="T8" s="55" t="s">
        <v>1564</v>
      </c>
      <c r="U8" s="52">
        <v>1</v>
      </c>
      <c r="V8" s="52">
        <v>8145.9966999999997</v>
      </c>
      <c r="W8" s="52">
        <v>8145.99676</v>
      </c>
      <c r="X8" s="56">
        <v>4.3192060698149601E-3</v>
      </c>
      <c r="Y8" s="56">
        <v>2.4459999999999992E-2</v>
      </c>
      <c r="Z8" s="56">
        <v>3.5844000000000002E-3</v>
      </c>
    </row>
    <row r="9" spans="1:29">
      <c r="A9" s="49">
        <v>392</v>
      </c>
      <c r="B9" s="49">
        <v>392</v>
      </c>
      <c r="C9" s="49" t="s">
        <v>1565</v>
      </c>
      <c r="D9" s="35">
        <v>540311180</v>
      </c>
      <c r="E9" s="49" t="s">
        <v>1538</v>
      </c>
      <c r="F9" s="49" t="s">
        <v>1566</v>
      </c>
      <c r="G9" s="49">
        <v>50007459</v>
      </c>
      <c r="H9" s="49" t="s">
        <v>109</v>
      </c>
      <c r="I9" s="34" t="s">
        <v>1540</v>
      </c>
      <c r="J9" s="49" t="s">
        <v>1547</v>
      </c>
      <c r="K9" s="36" t="s">
        <v>71</v>
      </c>
      <c r="L9" s="49" t="s">
        <v>71</v>
      </c>
      <c r="M9" s="49" t="s">
        <v>71</v>
      </c>
      <c r="N9" s="36" t="s">
        <v>71</v>
      </c>
      <c r="O9" s="49" t="s">
        <v>72</v>
      </c>
      <c r="P9" s="44" t="s">
        <v>1567</v>
      </c>
      <c r="Q9" s="36" t="s">
        <v>75</v>
      </c>
      <c r="R9" s="49" t="s">
        <v>1543</v>
      </c>
      <c r="S9" s="49" t="s">
        <v>1458</v>
      </c>
      <c r="T9" s="55" t="s">
        <v>1568</v>
      </c>
      <c r="U9" s="52">
        <v>1</v>
      </c>
      <c r="V9" s="52">
        <v>4550.3414000000002</v>
      </c>
      <c r="W9" s="52">
        <v>4550.3414199999997</v>
      </c>
      <c r="X9" s="56">
        <v>6.2395039550043304E-3</v>
      </c>
      <c r="Y9" s="56">
        <v>1.3663299999999996E-2</v>
      </c>
      <c r="Z9" s="56">
        <v>2.0022E-3</v>
      </c>
    </row>
    <row r="10" spans="1:29">
      <c r="A10" s="49">
        <v>392</v>
      </c>
      <c r="B10" s="49">
        <v>392</v>
      </c>
      <c r="C10" s="49" t="s">
        <v>1569</v>
      </c>
      <c r="D10" s="35">
        <v>515497501</v>
      </c>
      <c r="E10" s="49" t="s">
        <v>201</v>
      </c>
      <c r="F10" s="49" t="s">
        <v>1570</v>
      </c>
      <c r="G10" s="49">
        <v>62020326</v>
      </c>
      <c r="H10" s="49" t="s">
        <v>109</v>
      </c>
      <c r="I10" s="34" t="s">
        <v>1540</v>
      </c>
      <c r="J10" s="49" t="s">
        <v>1571</v>
      </c>
      <c r="K10" s="36" t="s">
        <v>71</v>
      </c>
      <c r="L10" s="49" t="s">
        <v>71</v>
      </c>
      <c r="M10" s="49" t="s">
        <v>71</v>
      </c>
      <c r="N10" s="36" t="s">
        <v>71</v>
      </c>
      <c r="O10" s="49" t="s">
        <v>72</v>
      </c>
      <c r="P10" s="44" t="s">
        <v>1572</v>
      </c>
      <c r="Q10" s="36" t="s">
        <v>78</v>
      </c>
      <c r="R10" s="49" t="s">
        <v>1543</v>
      </c>
      <c r="S10" s="49" t="s">
        <v>1458</v>
      </c>
      <c r="T10" s="55" t="s">
        <v>1459</v>
      </c>
      <c r="U10" s="52">
        <v>3.3719999999999999</v>
      </c>
      <c r="V10" s="52">
        <v>1056.9534000000001</v>
      </c>
      <c r="W10" s="52">
        <v>3564.0469400000002</v>
      </c>
      <c r="X10" s="56">
        <v>9.0311159314531795E-3</v>
      </c>
      <c r="Y10" s="56">
        <v>1.0701799999999997E-2</v>
      </c>
      <c r="Z10" s="56">
        <v>1.5682000000000001E-3</v>
      </c>
    </row>
    <row r="11" spans="1:29">
      <c r="A11" s="49">
        <v>392</v>
      </c>
      <c r="B11" s="49">
        <v>392</v>
      </c>
      <c r="C11" s="49" t="s">
        <v>1573</v>
      </c>
      <c r="D11" s="35">
        <v>500462056</v>
      </c>
      <c r="E11" s="49" t="s">
        <v>201</v>
      </c>
      <c r="F11" s="49" t="s">
        <v>1574</v>
      </c>
      <c r="G11" s="49">
        <v>50006584</v>
      </c>
      <c r="H11" s="49" t="s">
        <v>109</v>
      </c>
      <c r="I11" s="34" t="s">
        <v>1540</v>
      </c>
      <c r="J11" s="49" t="s">
        <v>1136</v>
      </c>
      <c r="K11" s="36" t="s">
        <v>71</v>
      </c>
      <c r="L11" s="49" t="s">
        <v>1548</v>
      </c>
      <c r="M11" s="49" t="s">
        <v>71</v>
      </c>
      <c r="N11" s="36" t="s">
        <v>71</v>
      </c>
      <c r="O11" s="49" t="s">
        <v>72</v>
      </c>
      <c r="P11" s="44" t="s">
        <v>1575</v>
      </c>
      <c r="Q11" s="36" t="s">
        <v>75</v>
      </c>
      <c r="R11" s="49" t="s">
        <v>1543</v>
      </c>
      <c r="S11" s="49" t="s">
        <v>1458</v>
      </c>
      <c r="T11" s="55" t="s">
        <v>1544</v>
      </c>
      <c r="U11" s="52">
        <v>1</v>
      </c>
      <c r="V11" s="52">
        <v>11518.6522</v>
      </c>
      <c r="W11" s="52">
        <v>11518.652260000001</v>
      </c>
      <c r="X11" s="56">
        <v>3.1852249830528902E-4</v>
      </c>
      <c r="Y11" s="56">
        <v>3.4586999999999993E-2</v>
      </c>
      <c r="Z11" s="56">
        <v>5.0683999999999998E-3</v>
      </c>
    </row>
    <row r="12" spans="1:29">
      <c r="A12" s="49">
        <v>392</v>
      </c>
      <c r="B12" s="49">
        <v>392</v>
      </c>
      <c r="C12" s="49" t="s">
        <v>1576</v>
      </c>
      <c r="D12" s="35">
        <v>530278647</v>
      </c>
      <c r="E12" s="49" t="s">
        <v>1538</v>
      </c>
      <c r="F12" s="49" t="s">
        <v>1577</v>
      </c>
      <c r="G12" s="49">
        <v>62021381</v>
      </c>
      <c r="H12" s="49" t="s">
        <v>109</v>
      </c>
      <c r="I12" s="34" t="s">
        <v>1540</v>
      </c>
      <c r="J12" s="49" t="s">
        <v>1547</v>
      </c>
      <c r="K12" s="36" t="s">
        <v>71</v>
      </c>
      <c r="L12" s="49" t="s">
        <v>1548</v>
      </c>
      <c r="M12" s="49" t="s">
        <v>71</v>
      </c>
      <c r="N12" s="36" t="s">
        <v>71</v>
      </c>
      <c r="O12" s="49" t="s">
        <v>72</v>
      </c>
      <c r="P12" s="44" t="s">
        <v>1578</v>
      </c>
      <c r="Q12" s="36" t="s">
        <v>78</v>
      </c>
      <c r="R12" s="49" t="s">
        <v>1543</v>
      </c>
      <c r="S12" s="49" t="s">
        <v>1458</v>
      </c>
      <c r="T12" s="55" t="s">
        <v>1459</v>
      </c>
      <c r="U12" s="52">
        <v>3.3719999999999999</v>
      </c>
      <c r="V12" s="52">
        <v>1360.7194</v>
      </c>
      <c r="W12" s="52">
        <v>4588.3460699999996</v>
      </c>
      <c r="X12" s="56">
        <v>1.2528369811359E-3</v>
      </c>
      <c r="Y12" s="56">
        <v>1.3777399999999997E-2</v>
      </c>
      <c r="Z12" s="56">
        <v>2.0189000000000001E-3</v>
      </c>
    </row>
    <row r="13" spans="1:29">
      <c r="A13" s="49">
        <v>392</v>
      </c>
      <c r="B13" s="49">
        <v>392</v>
      </c>
      <c r="C13" s="49" t="s">
        <v>1579</v>
      </c>
      <c r="D13" s="35" t="s">
        <v>1580</v>
      </c>
      <c r="E13" s="49" t="s">
        <v>1581</v>
      </c>
      <c r="F13" s="49" t="s">
        <v>1582</v>
      </c>
      <c r="G13" s="49">
        <v>50007913</v>
      </c>
      <c r="H13" s="49" t="s">
        <v>109</v>
      </c>
      <c r="I13" s="34" t="s">
        <v>1540</v>
      </c>
      <c r="J13" s="49" t="s">
        <v>1583</v>
      </c>
      <c r="K13" s="36" t="s">
        <v>71</v>
      </c>
      <c r="L13" s="49" t="s">
        <v>1548</v>
      </c>
      <c r="M13" s="49" t="s">
        <v>71</v>
      </c>
      <c r="N13" s="36" t="s">
        <v>71</v>
      </c>
      <c r="O13" s="49" t="s">
        <v>72</v>
      </c>
      <c r="P13" s="44" t="s">
        <v>1584</v>
      </c>
      <c r="Q13" s="36" t="s">
        <v>75</v>
      </c>
      <c r="R13" s="49" t="s">
        <v>1543</v>
      </c>
      <c r="S13" s="49" t="s">
        <v>1458</v>
      </c>
      <c r="T13" s="55" t="s">
        <v>1459</v>
      </c>
      <c r="U13" s="52">
        <v>1</v>
      </c>
      <c r="V13" s="52">
        <v>6187.09</v>
      </c>
      <c r="W13" s="52">
        <v>6187.0900499999998</v>
      </c>
      <c r="X13" s="56">
        <v>2.1924155996941901E-2</v>
      </c>
      <c r="Y13" s="56">
        <v>1.8577999999999997E-2</v>
      </c>
      <c r="Z13" s="56">
        <v>2.7223999999999998E-3</v>
      </c>
    </row>
    <row r="14" spans="1:29">
      <c r="A14" s="49">
        <v>392</v>
      </c>
      <c r="B14" s="49">
        <v>392</v>
      </c>
      <c r="C14" s="49" t="s">
        <v>1585</v>
      </c>
      <c r="D14" s="35">
        <v>513708255</v>
      </c>
      <c r="E14" s="49" t="s">
        <v>201</v>
      </c>
      <c r="F14" s="49" t="s">
        <v>1586</v>
      </c>
      <c r="G14" s="49">
        <v>62021928</v>
      </c>
      <c r="H14" s="49" t="s">
        <v>109</v>
      </c>
      <c r="I14" s="34" t="s">
        <v>1540</v>
      </c>
      <c r="J14" s="49" t="s">
        <v>1136</v>
      </c>
      <c r="K14" s="36" t="s">
        <v>71</v>
      </c>
      <c r="L14" s="49" t="s">
        <v>71</v>
      </c>
      <c r="M14" s="49" t="s">
        <v>71</v>
      </c>
      <c r="N14" s="36" t="s">
        <v>71</v>
      </c>
      <c r="O14" s="49" t="s">
        <v>72</v>
      </c>
      <c r="P14" s="44" t="s">
        <v>1587</v>
      </c>
      <c r="Q14" s="36" t="s">
        <v>78</v>
      </c>
      <c r="R14" s="49" t="s">
        <v>1543</v>
      </c>
      <c r="S14" s="49" t="s">
        <v>1458</v>
      </c>
      <c r="T14" s="55" t="s">
        <v>1459</v>
      </c>
      <c r="U14" s="52">
        <v>3.3719999999999999</v>
      </c>
      <c r="V14" s="52">
        <v>57.503700000000002</v>
      </c>
      <c r="W14" s="52">
        <v>193.90249</v>
      </c>
      <c r="X14" s="56">
        <v>1.1087753233755E-2</v>
      </c>
      <c r="Y14" s="56">
        <v>5.8219999999999984E-4</v>
      </c>
      <c r="Z14" s="56">
        <v>8.53E-5</v>
      </c>
    </row>
    <row r="15" spans="1:29">
      <c r="A15" s="49">
        <v>392</v>
      </c>
      <c r="B15" s="49">
        <v>392</v>
      </c>
      <c r="C15" s="49" t="s">
        <v>1588</v>
      </c>
      <c r="D15" s="35" t="s">
        <v>1589</v>
      </c>
      <c r="E15" s="49" t="s">
        <v>1581</v>
      </c>
      <c r="F15" s="49" t="s">
        <v>1590</v>
      </c>
      <c r="G15" s="49">
        <v>50006592</v>
      </c>
      <c r="H15" s="49" t="s">
        <v>109</v>
      </c>
      <c r="I15" s="34" t="s">
        <v>1540</v>
      </c>
      <c r="J15" s="49" t="s">
        <v>1583</v>
      </c>
      <c r="K15" s="36" t="s">
        <v>71</v>
      </c>
      <c r="L15" s="49" t="s">
        <v>1548</v>
      </c>
      <c r="M15" s="49" t="s">
        <v>71</v>
      </c>
      <c r="N15" s="36" t="s">
        <v>71</v>
      </c>
      <c r="O15" s="49" t="s">
        <v>72</v>
      </c>
      <c r="P15" s="44" t="s">
        <v>1591</v>
      </c>
      <c r="Q15" s="36" t="s">
        <v>75</v>
      </c>
      <c r="R15" s="49" t="s">
        <v>1543</v>
      </c>
      <c r="S15" s="49" t="s">
        <v>1458</v>
      </c>
      <c r="T15" s="55" t="s">
        <v>1592</v>
      </c>
      <c r="U15" s="52">
        <v>1</v>
      </c>
      <c r="V15" s="52">
        <v>5.6891999999999996</v>
      </c>
      <c r="W15" s="52">
        <v>5.6891999999999996</v>
      </c>
      <c r="X15" s="56">
        <v>1.1610612244897958E-5</v>
      </c>
      <c r="Y15" s="56">
        <v>1.7099999999999996E-5</v>
      </c>
      <c r="Z15" s="56">
        <v>2.5000000000000002E-6</v>
      </c>
      <c r="AA15" s="111"/>
      <c r="AB15" s="111"/>
      <c r="AC15" s="112"/>
    </row>
    <row r="16" spans="1:29">
      <c r="A16" s="49">
        <v>392</v>
      </c>
      <c r="B16" s="49">
        <v>392</v>
      </c>
      <c r="C16" s="49" t="s">
        <v>1593</v>
      </c>
      <c r="D16" s="35">
        <v>513473264</v>
      </c>
      <c r="E16" s="49" t="s">
        <v>201</v>
      </c>
      <c r="F16" s="49" t="s">
        <v>1594</v>
      </c>
      <c r="G16" s="49">
        <v>62017892</v>
      </c>
      <c r="H16" s="49" t="s">
        <v>109</v>
      </c>
      <c r="I16" s="34" t="s">
        <v>1540</v>
      </c>
      <c r="J16" s="49" t="s">
        <v>1136</v>
      </c>
      <c r="K16" s="36" t="s">
        <v>71</v>
      </c>
      <c r="L16" s="49" t="s">
        <v>71</v>
      </c>
      <c r="M16" s="49" t="s">
        <v>71</v>
      </c>
      <c r="N16" s="36" t="s">
        <v>153</v>
      </c>
      <c r="O16" s="49" t="s">
        <v>72</v>
      </c>
      <c r="P16" s="44" t="s">
        <v>1595</v>
      </c>
      <c r="Q16" s="36" t="s">
        <v>78</v>
      </c>
      <c r="R16" s="49" t="s">
        <v>1543</v>
      </c>
      <c r="S16" s="49" t="s">
        <v>1458</v>
      </c>
      <c r="T16" s="55" t="s">
        <v>1596</v>
      </c>
      <c r="U16" s="52">
        <v>3.3719999999999999</v>
      </c>
      <c r="V16" s="52">
        <v>2.3E-3</v>
      </c>
      <c r="W16" s="52">
        <v>7.92E-3</v>
      </c>
      <c r="X16" s="56">
        <v>0</v>
      </c>
      <c r="Y16" s="56">
        <v>0</v>
      </c>
      <c r="Z16" s="56">
        <v>0</v>
      </c>
      <c r="AA16" s="111"/>
      <c r="AB16" s="111"/>
      <c r="AC16" s="112"/>
    </row>
    <row r="17" spans="1:29">
      <c r="A17" s="49">
        <v>392</v>
      </c>
      <c r="B17" s="49">
        <v>392</v>
      </c>
      <c r="C17" s="49" t="s">
        <v>1597</v>
      </c>
      <c r="D17" s="35">
        <v>530246974</v>
      </c>
      <c r="E17" s="49" t="s">
        <v>201</v>
      </c>
      <c r="F17" s="49" t="s">
        <v>1598</v>
      </c>
      <c r="G17" s="49">
        <v>60298114</v>
      </c>
      <c r="H17" s="49" t="s">
        <v>109</v>
      </c>
      <c r="I17" s="34" t="s">
        <v>1540</v>
      </c>
      <c r="J17" s="49" t="s">
        <v>1136</v>
      </c>
      <c r="K17" s="36" t="s">
        <v>71</v>
      </c>
      <c r="L17" s="49" t="s">
        <v>71</v>
      </c>
      <c r="M17" s="49" t="s">
        <v>71</v>
      </c>
      <c r="N17" s="36" t="s">
        <v>71</v>
      </c>
      <c r="O17" s="49" t="s">
        <v>72</v>
      </c>
      <c r="P17" s="44" t="s">
        <v>1599</v>
      </c>
      <c r="Q17" s="36" t="s">
        <v>78</v>
      </c>
      <c r="R17" s="49" t="s">
        <v>1543</v>
      </c>
      <c r="S17" s="49" t="s">
        <v>1458</v>
      </c>
      <c r="T17" s="55" t="s">
        <v>1459</v>
      </c>
      <c r="U17" s="52">
        <v>3.3719999999999999</v>
      </c>
      <c r="V17" s="52">
        <v>543.03539999999998</v>
      </c>
      <c r="W17" s="52">
        <v>1831.1156699999999</v>
      </c>
      <c r="X17" s="56">
        <v>2.0416740659197598E-2</v>
      </c>
      <c r="Y17" s="56">
        <v>5.4982999999999994E-3</v>
      </c>
      <c r="Z17" s="56">
        <v>8.0570000000000001E-4</v>
      </c>
    </row>
    <row r="18" spans="1:29">
      <c r="A18" s="49">
        <v>392</v>
      </c>
      <c r="B18" s="49">
        <v>392</v>
      </c>
      <c r="C18" s="49" t="s">
        <v>1600</v>
      </c>
      <c r="D18" s="35">
        <v>514057074</v>
      </c>
      <c r="E18" s="49" t="s">
        <v>201</v>
      </c>
      <c r="F18" s="49" t="s">
        <v>1601</v>
      </c>
      <c r="G18" s="49">
        <v>62018148</v>
      </c>
      <c r="H18" s="49" t="s">
        <v>109</v>
      </c>
      <c r="I18" s="34" t="s">
        <v>1540</v>
      </c>
      <c r="J18" s="49" t="s">
        <v>1136</v>
      </c>
      <c r="K18" s="36" t="s">
        <v>71</v>
      </c>
      <c r="L18" s="49" t="s">
        <v>71</v>
      </c>
      <c r="M18" s="49" t="s">
        <v>71</v>
      </c>
      <c r="N18" s="36" t="s">
        <v>71</v>
      </c>
      <c r="O18" s="49" t="s">
        <v>72</v>
      </c>
      <c r="P18" s="44" t="s">
        <v>1602</v>
      </c>
      <c r="Q18" s="36" t="s">
        <v>78</v>
      </c>
      <c r="R18" s="49" t="s">
        <v>1543</v>
      </c>
      <c r="S18" s="49" t="s">
        <v>1458</v>
      </c>
      <c r="T18" s="55" t="s">
        <v>1459</v>
      </c>
      <c r="U18" s="52">
        <v>3.3719999999999999</v>
      </c>
      <c r="V18" s="52">
        <v>10.9681</v>
      </c>
      <c r="W18" s="52">
        <v>36.984499999999997</v>
      </c>
      <c r="X18" s="56">
        <v>8.6761109193586993E-3</v>
      </c>
      <c r="Y18" s="56">
        <v>1.1109999999999998E-4</v>
      </c>
      <c r="Z18" s="56">
        <v>1.63E-5</v>
      </c>
    </row>
    <row r="19" spans="1:29">
      <c r="A19" s="49">
        <v>392</v>
      </c>
      <c r="B19" s="49">
        <v>392</v>
      </c>
      <c r="C19" s="49" t="s">
        <v>1603</v>
      </c>
      <c r="D19" s="35">
        <v>550218119</v>
      </c>
      <c r="E19" s="49" t="s">
        <v>1538</v>
      </c>
      <c r="F19" s="49" t="s">
        <v>1604</v>
      </c>
      <c r="G19" s="49">
        <v>9840918</v>
      </c>
      <c r="H19" s="49" t="s">
        <v>109</v>
      </c>
      <c r="I19" s="34" t="s">
        <v>1540</v>
      </c>
      <c r="J19" s="49" t="s">
        <v>1605</v>
      </c>
      <c r="K19" s="36" t="s">
        <v>71</v>
      </c>
      <c r="L19" s="49" t="s">
        <v>71</v>
      </c>
      <c r="M19" s="49" t="s">
        <v>71</v>
      </c>
      <c r="N19" s="36" t="s">
        <v>71</v>
      </c>
      <c r="O19" s="49" t="s">
        <v>72</v>
      </c>
      <c r="P19" s="44" t="s">
        <v>1606</v>
      </c>
      <c r="Q19" s="36" t="s">
        <v>78</v>
      </c>
      <c r="R19" s="49" t="s">
        <v>1543</v>
      </c>
      <c r="S19" s="49" t="s">
        <v>1458</v>
      </c>
      <c r="T19" s="55" t="s">
        <v>1459</v>
      </c>
      <c r="U19" s="52">
        <v>3.3719999999999999</v>
      </c>
      <c r="V19" s="52">
        <v>6.8098000000000001</v>
      </c>
      <c r="W19" s="52">
        <v>22.962959999999999</v>
      </c>
      <c r="X19" s="56">
        <v>6.2698961109389898E-6</v>
      </c>
      <c r="Y19" s="56">
        <v>6.8999999999999983E-5</v>
      </c>
      <c r="Z19" s="56">
        <v>1.01E-5</v>
      </c>
    </row>
    <row r="20" spans="1:29">
      <c r="A20" s="49">
        <v>392</v>
      </c>
      <c r="B20" s="49">
        <v>392</v>
      </c>
      <c r="C20" s="49" t="s">
        <v>1607</v>
      </c>
      <c r="D20" s="35">
        <v>550227904</v>
      </c>
      <c r="E20" s="49" t="s">
        <v>1538</v>
      </c>
      <c r="F20" s="49" t="s">
        <v>1608</v>
      </c>
      <c r="G20" s="49">
        <v>9840920</v>
      </c>
      <c r="H20" s="49" t="s">
        <v>109</v>
      </c>
      <c r="I20" s="34" t="s">
        <v>1540</v>
      </c>
      <c r="J20" s="49" t="s">
        <v>1605</v>
      </c>
      <c r="K20" s="36" t="s">
        <v>71</v>
      </c>
      <c r="L20" s="49" t="s">
        <v>71</v>
      </c>
      <c r="M20" s="49" t="s">
        <v>71</v>
      </c>
      <c r="N20" s="36" t="s">
        <v>71</v>
      </c>
      <c r="O20" s="49" t="s">
        <v>72</v>
      </c>
      <c r="P20" s="44" t="s">
        <v>1609</v>
      </c>
      <c r="Q20" s="36" t="s">
        <v>78</v>
      </c>
      <c r="R20" s="49" t="s">
        <v>1543</v>
      </c>
      <c r="S20" s="49" t="s">
        <v>1458</v>
      </c>
      <c r="T20" s="55" t="s">
        <v>1459</v>
      </c>
      <c r="U20" s="52">
        <v>3.3719999999999999</v>
      </c>
      <c r="V20" s="52">
        <v>12.585000000000001</v>
      </c>
      <c r="W20" s="52">
        <v>42.436880000000002</v>
      </c>
      <c r="X20" s="56">
        <v>4.9440807144957098E-2</v>
      </c>
      <c r="Y20" s="56">
        <v>1.2739999999999998E-4</v>
      </c>
      <c r="Z20" s="56">
        <v>1.8700000000000001E-5</v>
      </c>
    </row>
    <row r="21" spans="1:29">
      <c r="A21" s="34">
        <v>392</v>
      </c>
      <c r="B21" s="34">
        <v>392</v>
      </c>
      <c r="C21" s="34" t="s">
        <v>1610</v>
      </c>
      <c r="D21" s="35">
        <v>513872440</v>
      </c>
      <c r="E21" s="49" t="s">
        <v>201</v>
      </c>
      <c r="F21" s="34" t="s">
        <v>1611</v>
      </c>
      <c r="G21" s="34">
        <v>62017967</v>
      </c>
      <c r="H21" s="49" t="s">
        <v>109</v>
      </c>
      <c r="I21" s="34" t="s">
        <v>1540</v>
      </c>
      <c r="J21" s="49" t="s">
        <v>1136</v>
      </c>
      <c r="K21" s="36" t="s">
        <v>152</v>
      </c>
      <c r="L21" s="49" t="s">
        <v>1612</v>
      </c>
      <c r="M21" s="49" t="s">
        <v>71</v>
      </c>
      <c r="N21" s="36" t="s">
        <v>1293</v>
      </c>
      <c r="O21" s="49" t="s">
        <v>72</v>
      </c>
      <c r="P21" s="44" t="s">
        <v>1613</v>
      </c>
      <c r="Q21" s="34" t="s">
        <v>85</v>
      </c>
      <c r="R21" s="49" t="s">
        <v>1543</v>
      </c>
      <c r="S21" s="49" t="s">
        <v>1458</v>
      </c>
      <c r="T21" s="57" t="s">
        <v>1459</v>
      </c>
      <c r="U21" s="37">
        <v>3.9552</v>
      </c>
      <c r="V21" s="37">
        <v>107.95780000000001</v>
      </c>
      <c r="W21" s="37">
        <v>426.99475000000001</v>
      </c>
      <c r="X21" s="42">
        <v>4.7274999999999999E-3</v>
      </c>
      <c r="Y21" s="42">
        <v>1.2820999999999998E-3</v>
      </c>
      <c r="Z21" s="42">
        <v>1.8789999999999999E-4</v>
      </c>
    </row>
    <row r="22" spans="1:29">
      <c r="A22" s="34">
        <v>392</v>
      </c>
      <c r="B22" s="34">
        <v>392</v>
      </c>
      <c r="C22" s="34" t="s">
        <v>1614</v>
      </c>
      <c r="D22" s="35">
        <v>530278738</v>
      </c>
      <c r="E22" s="34" t="s">
        <v>1538</v>
      </c>
      <c r="F22" s="34" t="s">
        <v>1615</v>
      </c>
      <c r="G22" s="34">
        <v>62017991</v>
      </c>
      <c r="H22" s="34" t="s">
        <v>109</v>
      </c>
      <c r="I22" s="34" t="s">
        <v>1540</v>
      </c>
      <c r="J22" s="34" t="s">
        <v>1552</v>
      </c>
      <c r="K22" s="34" t="s">
        <v>152</v>
      </c>
      <c r="L22" s="34" t="s">
        <v>153</v>
      </c>
      <c r="M22" s="34" t="s">
        <v>71</v>
      </c>
      <c r="N22" s="35" t="s">
        <v>153</v>
      </c>
      <c r="O22" s="34" t="s">
        <v>72</v>
      </c>
      <c r="P22" s="44" t="s">
        <v>1616</v>
      </c>
      <c r="Q22" s="34" t="s">
        <v>78</v>
      </c>
      <c r="R22" s="34" t="s">
        <v>1543</v>
      </c>
      <c r="S22" s="34" t="s">
        <v>1458</v>
      </c>
      <c r="T22" s="57" t="s">
        <v>1459</v>
      </c>
      <c r="U22" s="37">
        <v>3.3719999999999999</v>
      </c>
      <c r="V22" s="37">
        <v>1385.4815000000001</v>
      </c>
      <c r="W22" s="37">
        <v>4671.8437800000002</v>
      </c>
      <c r="X22" s="42">
        <v>4.9481482142857101E-2</v>
      </c>
      <c r="Y22" s="42">
        <v>1.4028099999999996E-2</v>
      </c>
      <c r="Z22" s="42">
        <v>2.0557000000000001E-3</v>
      </c>
    </row>
    <row r="23" spans="1:29">
      <c r="A23" s="34">
        <v>392</v>
      </c>
      <c r="B23" s="34">
        <v>392</v>
      </c>
      <c r="C23" s="34" t="s">
        <v>1617</v>
      </c>
      <c r="D23" s="35" t="s">
        <v>1618</v>
      </c>
      <c r="E23" s="34" t="s">
        <v>1581</v>
      </c>
      <c r="F23" s="34" t="s">
        <v>1619</v>
      </c>
      <c r="G23" s="34">
        <v>62007091</v>
      </c>
      <c r="H23" s="34" t="s">
        <v>109</v>
      </c>
      <c r="I23" s="34" t="s">
        <v>1558</v>
      </c>
      <c r="J23" s="34" t="s">
        <v>1620</v>
      </c>
      <c r="K23" s="34" t="s">
        <v>152</v>
      </c>
      <c r="L23" s="34" t="s">
        <v>1612</v>
      </c>
      <c r="M23" s="34" t="s">
        <v>246</v>
      </c>
      <c r="N23" s="35" t="s">
        <v>153</v>
      </c>
      <c r="O23" s="34" t="s">
        <v>72</v>
      </c>
      <c r="P23" s="44" t="s">
        <v>1621</v>
      </c>
      <c r="Q23" s="34" t="s">
        <v>78</v>
      </c>
      <c r="R23" s="34" t="s">
        <v>1543</v>
      </c>
      <c r="S23" s="34" t="s">
        <v>1458</v>
      </c>
      <c r="T23" s="57" t="s">
        <v>1459</v>
      </c>
      <c r="U23" s="37">
        <v>3.3719999999999999</v>
      </c>
      <c r="V23" s="37">
        <v>2494.4155999999998</v>
      </c>
      <c r="W23" s="37">
        <v>8411.1694499999994</v>
      </c>
      <c r="X23" s="42">
        <v>3.4030226466575698E-3</v>
      </c>
      <c r="Y23" s="42">
        <v>2.5256199999999993E-2</v>
      </c>
      <c r="Z23" s="42">
        <v>3.7009999999999999E-3</v>
      </c>
    </row>
    <row r="24" spans="1:29">
      <c r="A24" s="34">
        <v>392</v>
      </c>
      <c r="B24" s="34">
        <v>392</v>
      </c>
      <c r="C24" s="34" t="s">
        <v>1622</v>
      </c>
      <c r="D24" s="35">
        <v>232962336</v>
      </c>
      <c r="E24" s="34" t="s">
        <v>1581</v>
      </c>
      <c r="F24" s="34" t="s">
        <v>1623</v>
      </c>
      <c r="G24" s="34">
        <v>62007075</v>
      </c>
      <c r="H24" s="34" t="s">
        <v>109</v>
      </c>
      <c r="I24" s="34" t="s">
        <v>1540</v>
      </c>
      <c r="J24" s="34" t="s">
        <v>1571</v>
      </c>
      <c r="K24" s="34" t="s">
        <v>152</v>
      </c>
      <c r="L24" s="34" t="s">
        <v>1548</v>
      </c>
      <c r="M24" s="34" t="s">
        <v>153</v>
      </c>
      <c r="N24" s="35" t="s">
        <v>153</v>
      </c>
      <c r="O24" s="34" t="s">
        <v>72</v>
      </c>
      <c r="P24" s="44" t="s">
        <v>1624</v>
      </c>
      <c r="Q24" s="34" t="s">
        <v>78</v>
      </c>
      <c r="R24" s="34" t="s">
        <v>1543</v>
      </c>
      <c r="S24" s="34" t="s">
        <v>1458</v>
      </c>
      <c r="T24" s="57" t="s">
        <v>1459</v>
      </c>
      <c r="U24" s="37">
        <v>3.3719999999999999</v>
      </c>
      <c r="V24" s="37">
        <v>14.492900000000001</v>
      </c>
      <c r="W24" s="37">
        <v>48.87032</v>
      </c>
      <c r="X24" s="56">
        <v>8.8777335375191438E-5</v>
      </c>
      <c r="Y24" s="42">
        <v>1.4669999999999996E-4</v>
      </c>
      <c r="Z24" s="42">
        <v>2.1500000000000001E-5</v>
      </c>
      <c r="AA24" s="111"/>
      <c r="AB24" s="111"/>
      <c r="AC24" s="112"/>
    </row>
    <row r="25" spans="1:29">
      <c r="A25" s="34">
        <v>392</v>
      </c>
      <c r="B25" s="34">
        <v>392</v>
      </c>
      <c r="C25" s="34" t="s">
        <v>1625</v>
      </c>
      <c r="D25" s="35" t="s">
        <v>1626</v>
      </c>
      <c r="E25" s="34" t="s">
        <v>1581</v>
      </c>
      <c r="F25" s="34" t="s">
        <v>1627</v>
      </c>
      <c r="G25" s="34">
        <v>60360658</v>
      </c>
      <c r="H25" s="34" t="s">
        <v>109</v>
      </c>
      <c r="I25" s="34" t="s">
        <v>1540</v>
      </c>
      <c r="J25" s="34" t="s">
        <v>1628</v>
      </c>
      <c r="K25" s="34" t="s">
        <v>152</v>
      </c>
      <c r="L25" s="34" t="s">
        <v>153</v>
      </c>
      <c r="M25" s="34" t="s">
        <v>153</v>
      </c>
      <c r="N25" s="35" t="s">
        <v>1293</v>
      </c>
      <c r="O25" s="34" t="s">
        <v>72</v>
      </c>
      <c r="P25" s="44" t="s">
        <v>1629</v>
      </c>
      <c r="Q25" s="34" t="s">
        <v>78</v>
      </c>
      <c r="R25" s="34" t="s">
        <v>1543</v>
      </c>
      <c r="S25" s="34" t="s">
        <v>1458</v>
      </c>
      <c r="T25" s="57" t="s">
        <v>1459</v>
      </c>
      <c r="U25" s="37">
        <v>3.3719999999999999</v>
      </c>
      <c r="V25" s="37">
        <v>474.32850000000002</v>
      </c>
      <c r="W25" s="37">
        <v>1599.4359199999999</v>
      </c>
      <c r="X25" s="56">
        <v>3.9486243496357959E-4</v>
      </c>
      <c r="Y25" s="42">
        <v>4.8025999999999989E-3</v>
      </c>
      <c r="Z25" s="42">
        <v>7.0379999999999998E-4</v>
      </c>
      <c r="AA25" s="111"/>
      <c r="AB25" s="111"/>
      <c r="AC25" s="112"/>
    </row>
    <row r="26" spans="1:29">
      <c r="A26" s="34">
        <v>392</v>
      </c>
      <c r="B26" s="34">
        <v>392</v>
      </c>
      <c r="C26" s="34" t="s">
        <v>1630</v>
      </c>
      <c r="D26" s="35">
        <v>510607328</v>
      </c>
      <c r="E26" s="34" t="s">
        <v>201</v>
      </c>
      <c r="F26" s="34" t="s">
        <v>1631</v>
      </c>
      <c r="G26" s="34">
        <v>62017074</v>
      </c>
      <c r="H26" s="34" t="s">
        <v>109</v>
      </c>
      <c r="I26" s="34" t="s">
        <v>1558</v>
      </c>
      <c r="J26" s="34" t="s">
        <v>1632</v>
      </c>
      <c r="K26" s="34" t="s">
        <v>152</v>
      </c>
      <c r="L26" s="34" t="s">
        <v>153</v>
      </c>
      <c r="M26" s="34" t="s">
        <v>153</v>
      </c>
      <c r="N26" s="35" t="s">
        <v>153</v>
      </c>
      <c r="O26" s="34" t="s">
        <v>72</v>
      </c>
      <c r="P26" s="44" t="s">
        <v>1633</v>
      </c>
      <c r="Q26" s="34" t="s">
        <v>78</v>
      </c>
      <c r="R26" s="34" t="s">
        <v>1543</v>
      </c>
      <c r="S26" s="34" t="s">
        <v>1458</v>
      </c>
      <c r="T26" s="57" t="s">
        <v>1459</v>
      </c>
      <c r="U26" s="37">
        <v>3.3719999999999999</v>
      </c>
      <c r="V26" s="37">
        <v>2040.9655</v>
      </c>
      <c r="W26" s="37">
        <v>6882.1360000000004</v>
      </c>
      <c r="X26" s="42">
        <v>9.3223864305296607E-3</v>
      </c>
      <c r="Y26" s="42">
        <v>2.0664999999999996E-2</v>
      </c>
      <c r="Z26" s="42">
        <v>3.0282E-3</v>
      </c>
    </row>
    <row r="27" spans="1:29">
      <c r="A27" s="34">
        <v>392</v>
      </c>
      <c r="B27" s="34">
        <v>392</v>
      </c>
      <c r="C27" s="34" t="s">
        <v>1634</v>
      </c>
      <c r="D27" s="35">
        <v>550254411</v>
      </c>
      <c r="E27" s="34" t="s">
        <v>1538</v>
      </c>
      <c r="F27" s="34" t="s">
        <v>1635</v>
      </c>
      <c r="G27" s="34">
        <v>60398492</v>
      </c>
      <c r="H27" s="34" t="s">
        <v>109</v>
      </c>
      <c r="I27" s="34" t="s">
        <v>1540</v>
      </c>
      <c r="J27" s="34" t="s">
        <v>1547</v>
      </c>
      <c r="K27" s="34" t="s">
        <v>152</v>
      </c>
      <c r="L27" s="34" t="s">
        <v>246</v>
      </c>
      <c r="M27" s="34" t="s">
        <v>246</v>
      </c>
      <c r="N27" s="35" t="s">
        <v>71</v>
      </c>
      <c r="O27" s="34" t="s">
        <v>72</v>
      </c>
      <c r="P27" s="44" t="s">
        <v>1636</v>
      </c>
      <c r="Q27" s="34" t="s">
        <v>78</v>
      </c>
      <c r="R27" s="34" t="s">
        <v>1543</v>
      </c>
      <c r="S27" s="34" t="s">
        <v>1458</v>
      </c>
      <c r="T27" s="57" t="s">
        <v>1459</v>
      </c>
      <c r="U27" s="37">
        <v>3.3719999999999999</v>
      </c>
      <c r="V27" s="37">
        <v>3544.9792000000002</v>
      </c>
      <c r="W27" s="37">
        <v>11953.67</v>
      </c>
      <c r="X27" s="56">
        <v>7.0420723083035363E-3</v>
      </c>
      <c r="Y27" s="42">
        <v>3.5893299999999996E-2</v>
      </c>
      <c r="Z27" s="42">
        <v>5.2598000000000002E-3</v>
      </c>
      <c r="AA27" s="111"/>
      <c r="AB27" s="111"/>
      <c r="AC27" s="112"/>
    </row>
    <row r="28" spans="1:29">
      <c r="A28" s="34">
        <v>392</v>
      </c>
      <c r="B28" s="34">
        <v>392</v>
      </c>
      <c r="C28" s="34" t="s">
        <v>1637</v>
      </c>
      <c r="D28" s="35">
        <v>862034928</v>
      </c>
      <c r="E28" s="34" t="s">
        <v>1538</v>
      </c>
      <c r="F28" s="34" t="s">
        <v>1638</v>
      </c>
      <c r="G28" s="34">
        <v>62018940</v>
      </c>
      <c r="H28" s="34" t="s">
        <v>109</v>
      </c>
      <c r="I28" s="34" t="s">
        <v>1540</v>
      </c>
      <c r="J28" s="34" t="s">
        <v>1639</v>
      </c>
      <c r="K28" s="34" t="s">
        <v>152</v>
      </c>
      <c r="L28" s="34" t="s">
        <v>1612</v>
      </c>
      <c r="M28" s="34" t="s">
        <v>1612</v>
      </c>
      <c r="N28" s="35" t="s">
        <v>1242</v>
      </c>
      <c r="O28" s="34" t="s">
        <v>72</v>
      </c>
      <c r="P28" s="44" t="s">
        <v>1640</v>
      </c>
      <c r="Q28" s="34" t="s">
        <v>85</v>
      </c>
      <c r="R28" s="34" t="s">
        <v>1543</v>
      </c>
      <c r="S28" s="34" t="s">
        <v>1458</v>
      </c>
      <c r="T28" s="57" t="s">
        <v>1459</v>
      </c>
      <c r="U28" s="37">
        <v>3.9552</v>
      </c>
      <c r="V28" s="37">
        <v>2087.0156999999999</v>
      </c>
      <c r="W28" s="37">
        <v>8254.5645199999999</v>
      </c>
      <c r="X28" s="42">
        <v>3.12906835965113E-4</v>
      </c>
      <c r="Y28" s="42">
        <v>2.4785999999999992E-2</v>
      </c>
      <c r="Z28" s="42">
        <v>3.6321000000000001E-3</v>
      </c>
    </row>
    <row r="29" spans="1:29">
      <c r="A29" s="34">
        <v>392</v>
      </c>
      <c r="B29" s="34">
        <v>392</v>
      </c>
      <c r="C29" s="34" t="s">
        <v>1641</v>
      </c>
      <c r="D29" s="35" t="s">
        <v>1642</v>
      </c>
      <c r="E29" s="34" t="s">
        <v>1581</v>
      </c>
      <c r="F29" s="34" t="s">
        <v>1643</v>
      </c>
      <c r="G29" s="34">
        <v>62018643</v>
      </c>
      <c r="H29" s="34" t="s">
        <v>109</v>
      </c>
      <c r="I29" s="34" t="s">
        <v>1540</v>
      </c>
      <c r="J29" s="34" t="s">
        <v>1136</v>
      </c>
      <c r="K29" s="34" t="s">
        <v>152</v>
      </c>
      <c r="L29" s="34" t="s">
        <v>1548</v>
      </c>
      <c r="M29" s="34" t="s">
        <v>153</v>
      </c>
      <c r="N29" s="35" t="s">
        <v>153</v>
      </c>
      <c r="O29" s="34" t="s">
        <v>72</v>
      </c>
      <c r="P29" s="44" t="s">
        <v>1644</v>
      </c>
      <c r="Q29" s="34" t="s">
        <v>78</v>
      </c>
      <c r="R29" s="34" t="s">
        <v>1543</v>
      </c>
      <c r="S29" s="34" t="s">
        <v>1458</v>
      </c>
      <c r="T29" s="57" t="s">
        <v>1459</v>
      </c>
      <c r="U29" s="37">
        <v>3.3719999999999999</v>
      </c>
      <c r="V29" s="37">
        <v>543.26570000000004</v>
      </c>
      <c r="W29" s="37">
        <v>1831.89219</v>
      </c>
      <c r="X29" s="42">
        <v>1.4221615183246099E-3</v>
      </c>
      <c r="Y29" s="42">
        <v>5.5005999999999987E-3</v>
      </c>
      <c r="Z29" s="42">
        <v>8.0610000000000002E-4</v>
      </c>
    </row>
    <row r="30" spans="1:29">
      <c r="A30" s="34">
        <v>392</v>
      </c>
      <c r="B30" s="34">
        <v>392</v>
      </c>
      <c r="C30" s="34" t="s">
        <v>1645</v>
      </c>
      <c r="D30" s="35" t="s">
        <v>1646</v>
      </c>
      <c r="E30" s="34" t="s">
        <v>1581</v>
      </c>
      <c r="F30" s="34" t="s">
        <v>1647</v>
      </c>
      <c r="G30" s="34">
        <v>62018163</v>
      </c>
      <c r="H30" s="34" t="s">
        <v>109</v>
      </c>
      <c r="I30" s="34" t="s">
        <v>1540</v>
      </c>
      <c r="J30" s="34" t="s">
        <v>1648</v>
      </c>
      <c r="K30" s="34" t="s">
        <v>152</v>
      </c>
      <c r="L30" s="34" t="s">
        <v>1548</v>
      </c>
      <c r="M30" s="34" t="s">
        <v>153</v>
      </c>
      <c r="N30" s="35" t="s">
        <v>153</v>
      </c>
      <c r="O30" s="34" t="s">
        <v>72</v>
      </c>
      <c r="P30" s="44" t="s">
        <v>1649</v>
      </c>
      <c r="Q30" s="34" t="s">
        <v>78</v>
      </c>
      <c r="R30" s="34" t="s">
        <v>1543</v>
      </c>
      <c r="S30" s="34" t="s">
        <v>1458</v>
      </c>
      <c r="T30" s="57" t="s">
        <v>1459</v>
      </c>
      <c r="U30" s="37">
        <v>3.3719999999999999</v>
      </c>
      <c r="V30" s="37">
        <v>2170.0403000000001</v>
      </c>
      <c r="W30" s="37">
        <v>7317.3759700000001</v>
      </c>
      <c r="X30" s="42">
        <v>2.6718711369400902E-4</v>
      </c>
      <c r="Y30" s="42">
        <v>2.1971899999999996E-2</v>
      </c>
      <c r="Z30" s="42">
        <v>3.2198000000000001E-3</v>
      </c>
    </row>
    <row r="31" spans="1:29">
      <c r="A31" s="34">
        <v>392</v>
      </c>
      <c r="B31" s="34">
        <v>392</v>
      </c>
      <c r="C31" s="34" t="s">
        <v>1650</v>
      </c>
      <c r="D31" s="34">
        <v>811259854</v>
      </c>
      <c r="E31" s="34" t="s">
        <v>1538</v>
      </c>
      <c r="F31" s="34" t="s">
        <v>1651</v>
      </c>
      <c r="G31" s="34">
        <v>62018155</v>
      </c>
      <c r="H31" s="34" t="s">
        <v>109</v>
      </c>
      <c r="I31" s="34" t="s">
        <v>1558</v>
      </c>
      <c r="J31" s="34" t="s">
        <v>1632</v>
      </c>
      <c r="K31" s="34" t="s">
        <v>152</v>
      </c>
      <c r="L31" s="34" t="s">
        <v>153</v>
      </c>
      <c r="M31" s="35" t="s">
        <v>153</v>
      </c>
      <c r="N31" s="35" t="s">
        <v>153</v>
      </c>
      <c r="O31" s="34" t="s">
        <v>72</v>
      </c>
      <c r="P31" s="44" t="s">
        <v>1652</v>
      </c>
      <c r="Q31" s="34" t="s">
        <v>78</v>
      </c>
      <c r="R31" s="34" t="s">
        <v>1543</v>
      </c>
      <c r="S31" s="34" t="s">
        <v>1458</v>
      </c>
      <c r="T31" s="57" t="s">
        <v>1459</v>
      </c>
      <c r="U31" s="37">
        <v>3.3719999999999999</v>
      </c>
      <c r="V31" s="37">
        <v>1960.4961000000001</v>
      </c>
      <c r="W31" s="37">
        <v>6610.7929999999997</v>
      </c>
      <c r="X31" s="42">
        <v>4.5461204376842201E-2</v>
      </c>
      <c r="Y31" s="42">
        <v>1.9850199999999995E-2</v>
      </c>
      <c r="Z31" s="42">
        <v>2.9088E-3</v>
      </c>
    </row>
    <row r="32" spans="1:29">
      <c r="A32" s="34">
        <v>392</v>
      </c>
      <c r="B32" s="34">
        <v>392</v>
      </c>
      <c r="C32" s="34" t="s">
        <v>1653</v>
      </c>
      <c r="D32" s="34">
        <v>862034928</v>
      </c>
      <c r="E32" s="34" t="s">
        <v>1538</v>
      </c>
      <c r="F32" s="34" t="s">
        <v>1654</v>
      </c>
      <c r="G32" s="34">
        <v>62018106</v>
      </c>
      <c r="H32" s="34" t="s">
        <v>109</v>
      </c>
      <c r="I32" s="34" t="s">
        <v>1540</v>
      </c>
      <c r="J32" s="34" t="s">
        <v>1547</v>
      </c>
      <c r="K32" s="34" t="s">
        <v>152</v>
      </c>
      <c r="L32" s="34" t="s">
        <v>1612</v>
      </c>
      <c r="M32" s="34" t="s">
        <v>1612</v>
      </c>
      <c r="N32" s="35" t="s">
        <v>1242</v>
      </c>
      <c r="O32" s="34" t="s">
        <v>72</v>
      </c>
      <c r="P32" s="44" t="s">
        <v>1655</v>
      </c>
      <c r="Q32" s="34" t="s">
        <v>85</v>
      </c>
      <c r="R32" s="34" t="s">
        <v>1543</v>
      </c>
      <c r="S32" s="34" t="s">
        <v>1458</v>
      </c>
      <c r="T32" s="57" t="s">
        <v>1459</v>
      </c>
      <c r="U32" s="37">
        <v>3.9552</v>
      </c>
      <c r="V32" s="37">
        <v>1818.0948000000001</v>
      </c>
      <c r="W32" s="37">
        <v>7190.9285799999998</v>
      </c>
      <c r="X32" s="42">
        <v>1.5294816185749101E-4</v>
      </c>
      <c r="Y32" s="42">
        <v>2.1592199999999995E-2</v>
      </c>
      <c r="Z32" s="42">
        <v>3.1641E-3</v>
      </c>
    </row>
    <row r="33" spans="1:29">
      <c r="A33" s="34">
        <v>392</v>
      </c>
      <c r="B33" s="34">
        <v>392</v>
      </c>
      <c r="C33" s="34" t="s">
        <v>1656</v>
      </c>
      <c r="D33" s="34" t="s">
        <v>1657</v>
      </c>
      <c r="E33" s="34" t="s">
        <v>729</v>
      </c>
      <c r="F33" s="34" t="s">
        <v>1658</v>
      </c>
      <c r="G33" s="34">
        <v>62017140</v>
      </c>
      <c r="H33" s="34" t="s">
        <v>109</v>
      </c>
      <c r="I33" s="34" t="s">
        <v>1540</v>
      </c>
      <c r="J33" s="34" t="s">
        <v>1541</v>
      </c>
      <c r="K33" s="34" t="s">
        <v>152</v>
      </c>
      <c r="L33" s="34" t="s">
        <v>1612</v>
      </c>
      <c r="M33" s="34" t="s">
        <v>1612</v>
      </c>
      <c r="N33" s="35" t="s">
        <v>1193</v>
      </c>
      <c r="O33" s="34" t="s">
        <v>72</v>
      </c>
      <c r="P33" s="44" t="s">
        <v>1659</v>
      </c>
      <c r="Q33" s="34" t="s">
        <v>85</v>
      </c>
      <c r="R33" s="34" t="s">
        <v>1543</v>
      </c>
      <c r="S33" s="34" t="s">
        <v>1458</v>
      </c>
      <c r="T33" s="57" t="s">
        <v>1459</v>
      </c>
      <c r="U33" s="37">
        <v>3.9552</v>
      </c>
      <c r="V33" s="37">
        <v>737.37369999999999</v>
      </c>
      <c r="W33" s="37">
        <v>2916.4605799999999</v>
      </c>
      <c r="X33" s="42">
        <v>1.4021177029853601E-3</v>
      </c>
      <c r="Y33" s="42">
        <v>8.7572999999999991E-3</v>
      </c>
      <c r="Z33" s="42">
        <v>1.2833E-3</v>
      </c>
    </row>
    <row r="34" spans="1:29">
      <c r="A34" s="34">
        <v>392</v>
      </c>
      <c r="B34" s="34">
        <v>392</v>
      </c>
      <c r="C34" s="34" t="s">
        <v>1622</v>
      </c>
      <c r="D34" s="34" t="s">
        <v>1660</v>
      </c>
      <c r="E34" s="34" t="s">
        <v>1581</v>
      </c>
      <c r="F34" s="34" t="s">
        <v>1661</v>
      </c>
      <c r="G34" s="34">
        <v>62012778</v>
      </c>
      <c r="H34" s="34" t="s">
        <v>109</v>
      </c>
      <c r="I34" s="34" t="s">
        <v>1540</v>
      </c>
      <c r="J34" s="34" t="s">
        <v>1571</v>
      </c>
      <c r="K34" s="34" t="s">
        <v>152</v>
      </c>
      <c r="L34" s="34" t="s">
        <v>1548</v>
      </c>
      <c r="M34" s="34" t="s">
        <v>153</v>
      </c>
      <c r="N34" s="35" t="s">
        <v>153</v>
      </c>
      <c r="O34" s="34" t="s">
        <v>72</v>
      </c>
      <c r="P34" s="44" t="s">
        <v>1662</v>
      </c>
      <c r="Q34" s="34" t="s">
        <v>78</v>
      </c>
      <c r="R34" s="34" t="s">
        <v>1543</v>
      </c>
      <c r="S34" s="34" t="s">
        <v>1458</v>
      </c>
      <c r="T34" s="57" t="s">
        <v>1459</v>
      </c>
      <c r="U34" s="37">
        <v>3.3719999999999999</v>
      </c>
      <c r="V34" s="37">
        <v>5034.4102999999996</v>
      </c>
      <c r="W34" s="37">
        <v>16976.031719999999</v>
      </c>
      <c r="X34" s="42">
        <v>2.9614178235294101E-3</v>
      </c>
      <c r="Y34" s="42">
        <v>5.0973899999999989E-2</v>
      </c>
      <c r="Z34" s="42">
        <v>7.4697000000000001E-3</v>
      </c>
    </row>
    <row r="35" spans="1:29">
      <c r="A35" s="34">
        <v>392</v>
      </c>
      <c r="B35" s="34">
        <v>392</v>
      </c>
      <c r="C35" s="34" t="s">
        <v>1663</v>
      </c>
      <c r="D35" s="34">
        <v>364800114</v>
      </c>
      <c r="E35" s="34" t="s">
        <v>1538</v>
      </c>
      <c r="F35" s="34" t="s">
        <v>1664</v>
      </c>
      <c r="G35" s="34">
        <v>62009766</v>
      </c>
      <c r="H35" s="34" t="s">
        <v>109</v>
      </c>
      <c r="I35" s="34" t="s">
        <v>1540</v>
      </c>
      <c r="J35" s="34" t="s">
        <v>1665</v>
      </c>
      <c r="K35" s="34" t="s">
        <v>152</v>
      </c>
      <c r="L35" s="34" t="s">
        <v>1548</v>
      </c>
      <c r="M35" s="34" t="s">
        <v>71</v>
      </c>
      <c r="N35" s="35" t="s">
        <v>153</v>
      </c>
      <c r="O35" s="34" t="s">
        <v>72</v>
      </c>
      <c r="P35" s="44" t="s">
        <v>1666</v>
      </c>
      <c r="Q35" s="34" t="s">
        <v>78</v>
      </c>
      <c r="R35" s="34" t="s">
        <v>1543</v>
      </c>
      <c r="S35" s="34" t="s">
        <v>1458</v>
      </c>
      <c r="T35" s="57" t="s">
        <v>1459</v>
      </c>
      <c r="U35" s="37">
        <v>3.3719999999999999</v>
      </c>
      <c r="V35" s="37">
        <v>3154.4785000000002</v>
      </c>
      <c r="W35" s="37">
        <v>10636.90166</v>
      </c>
      <c r="X35" s="42">
        <v>9.4119999999999995E-2</v>
      </c>
      <c r="Y35" s="42">
        <v>3.1939399999999993E-2</v>
      </c>
      <c r="Z35" s="42">
        <v>4.6804000000000004E-3</v>
      </c>
    </row>
    <row r="36" spans="1:29">
      <c r="A36" s="34">
        <v>392</v>
      </c>
      <c r="B36" s="34">
        <v>392</v>
      </c>
      <c r="C36" s="34" t="s">
        <v>1667</v>
      </c>
      <c r="D36" s="34" t="s">
        <v>1668</v>
      </c>
      <c r="E36" s="34" t="s">
        <v>1581</v>
      </c>
      <c r="F36" s="34" t="s">
        <v>1669</v>
      </c>
      <c r="G36" s="34">
        <v>62017850</v>
      </c>
      <c r="H36" s="34" t="s">
        <v>109</v>
      </c>
      <c r="I36" s="34" t="s">
        <v>1540</v>
      </c>
      <c r="J36" s="34" t="s">
        <v>1541</v>
      </c>
      <c r="K36" s="34" t="s">
        <v>152</v>
      </c>
      <c r="L36" s="34" t="s">
        <v>1612</v>
      </c>
      <c r="M36" s="34" t="s">
        <v>1612</v>
      </c>
      <c r="N36" s="35" t="s">
        <v>1293</v>
      </c>
      <c r="O36" s="34" t="s">
        <v>72</v>
      </c>
      <c r="P36" s="44" t="s">
        <v>1670</v>
      </c>
      <c r="Q36" s="34" t="s">
        <v>85</v>
      </c>
      <c r="R36" s="34" t="s">
        <v>1543</v>
      </c>
      <c r="S36" s="34" t="s">
        <v>1458</v>
      </c>
      <c r="T36" s="57" t="s">
        <v>1459</v>
      </c>
      <c r="U36" s="37">
        <v>3.9552</v>
      </c>
      <c r="V36" s="37">
        <v>3555.8690000000001</v>
      </c>
      <c r="W36" s="37">
        <v>14064.173269999999</v>
      </c>
      <c r="X36" s="42">
        <v>7.56567872340426E-4</v>
      </c>
      <c r="Y36" s="42">
        <v>4.223049999999999E-2</v>
      </c>
      <c r="Z36" s="42">
        <v>6.1884000000000002E-3</v>
      </c>
    </row>
    <row r="37" spans="1:29">
      <c r="A37" s="34">
        <v>392</v>
      </c>
      <c r="B37" s="34">
        <v>392</v>
      </c>
      <c r="C37" s="34" t="s">
        <v>1625</v>
      </c>
      <c r="D37" s="34" t="s">
        <v>1626</v>
      </c>
      <c r="E37" s="34" t="s">
        <v>1581</v>
      </c>
      <c r="F37" s="34" t="s">
        <v>1671</v>
      </c>
      <c r="G37" s="34">
        <v>62007695</v>
      </c>
      <c r="H37" s="34" t="s">
        <v>109</v>
      </c>
      <c r="I37" s="34" t="s">
        <v>1540</v>
      </c>
      <c r="J37" s="34" t="s">
        <v>1628</v>
      </c>
      <c r="K37" s="34" t="s">
        <v>152</v>
      </c>
      <c r="L37" s="34" t="s">
        <v>1612</v>
      </c>
      <c r="M37" s="34" t="s">
        <v>1612</v>
      </c>
      <c r="N37" s="35" t="s">
        <v>1293</v>
      </c>
      <c r="O37" s="34" t="s">
        <v>72</v>
      </c>
      <c r="P37" s="44" t="s">
        <v>1672</v>
      </c>
      <c r="Q37" s="34" t="s">
        <v>85</v>
      </c>
      <c r="R37" s="34" t="s">
        <v>1543</v>
      </c>
      <c r="S37" s="34" t="s">
        <v>1458</v>
      </c>
      <c r="T37" s="57" t="s">
        <v>1459</v>
      </c>
      <c r="U37" s="37">
        <v>3.9552</v>
      </c>
      <c r="V37" s="37">
        <v>721.96209999999996</v>
      </c>
      <c r="W37" s="37">
        <v>2855.5046699999998</v>
      </c>
      <c r="X37" s="42">
        <v>1.79503238787586E-4</v>
      </c>
      <c r="Y37" s="42">
        <v>8.5741999999999988E-3</v>
      </c>
      <c r="Z37" s="42">
        <v>1.2565E-3</v>
      </c>
    </row>
    <row r="38" spans="1:29">
      <c r="A38" s="34">
        <v>392</v>
      </c>
      <c r="B38" s="34">
        <v>392</v>
      </c>
      <c r="C38" s="34" t="s">
        <v>1673</v>
      </c>
      <c r="D38" s="34" t="s">
        <v>1674</v>
      </c>
      <c r="E38" s="34" t="s">
        <v>729</v>
      </c>
      <c r="F38" s="34" t="s">
        <v>1675</v>
      </c>
      <c r="G38" s="34">
        <v>62020607</v>
      </c>
      <c r="H38" s="34" t="s">
        <v>109</v>
      </c>
      <c r="I38" s="34" t="s">
        <v>1540</v>
      </c>
      <c r="J38" s="34" t="s">
        <v>1571</v>
      </c>
      <c r="K38" s="34" t="s">
        <v>152</v>
      </c>
      <c r="L38" s="34" t="s">
        <v>1612</v>
      </c>
      <c r="M38" s="34" t="s">
        <v>1612</v>
      </c>
      <c r="N38" s="35" t="s">
        <v>1676</v>
      </c>
      <c r="O38" s="34" t="s">
        <v>72</v>
      </c>
      <c r="P38" s="44" t="s">
        <v>1677</v>
      </c>
      <c r="Q38" s="34" t="s">
        <v>78</v>
      </c>
      <c r="R38" s="34" t="s">
        <v>1543</v>
      </c>
      <c r="S38" s="34" t="s">
        <v>1458</v>
      </c>
      <c r="T38" s="57" t="s">
        <v>1459</v>
      </c>
      <c r="U38" s="37">
        <v>3.3719999999999999</v>
      </c>
      <c r="V38" s="37">
        <v>2125.1514999999999</v>
      </c>
      <c r="W38" s="37">
        <v>7166.01091</v>
      </c>
      <c r="X38" s="42">
        <v>3.94899470407879E-3</v>
      </c>
      <c r="Y38" s="42">
        <v>2.1517399999999996E-2</v>
      </c>
      <c r="Z38" s="42">
        <v>3.1532000000000001E-3</v>
      </c>
    </row>
    <row r="39" spans="1:29">
      <c r="A39" s="34">
        <v>392</v>
      </c>
      <c r="B39" s="34">
        <v>392</v>
      </c>
      <c r="C39" s="34" t="s">
        <v>1678</v>
      </c>
      <c r="D39" s="34" t="s">
        <v>1679</v>
      </c>
      <c r="E39" s="34" t="s">
        <v>729</v>
      </c>
      <c r="F39" s="34" t="s">
        <v>1680</v>
      </c>
      <c r="G39" s="34">
        <v>62020441</v>
      </c>
      <c r="H39" s="34" t="s">
        <v>109</v>
      </c>
      <c r="I39" s="34" t="s">
        <v>1540</v>
      </c>
      <c r="J39" s="34" t="s">
        <v>1541</v>
      </c>
      <c r="K39" s="34" t="s">
        <v>152</v>
      </c>
      <c r="L39" s="34" t="s">
        <v>1681</v>
      </c>
      <c r="M39" s="34" t="s">
        <v>1681</v>
      </c>
      <c r="N39" s="35" t="s">
        <v>1682</v>
      </c>
      <c r="O39" s="34" t="s">
        <v>72</v>
      </c>
      <c r="P39" s="44" t="s">
        <v>1683</v>
      </c>
      <c r="Q39" s="34" t="s">
        <v>78</v>
      </c>
      <c r="R39" s="34" t="s">
        <v>1543</v>
      </c>
      <c r="S39" s="34" t="s">
        <v>1458</v>
      </c>
      <c r="T39" s="57" t="s">
        <v>1459</v>
      </c>
      <c r="U39" s="37">
        <v>3.3719999999999999</v>
      </c>
      <c r="V39" s="37">
        <v>1023.7795</v>
      </c>
      <c r="W39" s="37">
        <v>3452.18469</v>
      </c>
      <c r="X39" s="42">
        <v>3.4637463206685401E-3</v>
      </c>
      <c r="Y39" s="42">
        <v>1.0365899999999999E-2</v>
      </c>
      <c r="Z39" s="42">
        <v>1.519E-3</v>
      </c>
    </row>
    <row r="40" spans="1:29">
      <c r="A40" s="34">
        <v>392</v>
      </c>
      <c r="B40" s="34">
        <v>392</v>
      </c>
      <c r="C40" s="34" t="s">
        <v>1684</v>
      </c>
      <c r="D40" s="34" t="s">
        <v>1685</v>
      </c>
      <c r="E40" s="34" t="s">
        <v>1581</v>
      </c>
      <c r="F40" s="34" t="s">
        <v>1686</v>
      </c>
      <c r="G40" s="34">
        <v>62020433</v>
      </c>
      <c r="H40" s="34" t="s">
        <v>109</v>
      </c>
      <c r="I40" s="34" t="s">
        <v>1540</v>
      </c>
      <c r="J40" s="34" t="s">
        <v>1547</v>
      </c>
      <c r="K40" s="34" t="s">
        <v>152</v>
      </c>
      <c r="L40" s="34" t="s">
        <v>153</v>
      </c>
      <c r="M40" s="34" t="s">
        <v>153</v>
      </c>
      <c r="N40" s="35" t="s">
        <v>153</v>
      </c>
      <c r="O40" s="34" t="s">
        <v>72</v>
      </c>
      <c r="P40" s="44" t="s">
        <v>1683</v>
      </c>
      <c r="Q40" s="34" t="s">
        <v>78</v>
      </c>
      <c r="R40" s="34" t="s">
        <v>1543</v>
      </c>
      <c r="S40" s="34" t="s">
        <v>1458</v>
      </c>
      <c r="T40" s="57" t="s">
        <v>1459</v>
      </c>
      <c r="U40" s="37">
        <v>3.3719999999999999</v>
      </c>
      <c r="V40" s="37">
        <v>5164.7981</v>
      </c>
      <c r="W40" s="37">
        <v>17415.699420000001</v>
      </c>
      <c r="X40" s="42">
        <v>1.8741155117152201E-3</v>
      </c>
      <c r="Y40" s="42">
        <v>5.2294099999999989E-2</v>
      </c>
      <c r="Z40" s="42">
        <v>7.6632000000000002E-3</v>
      </c>
    </row>
    <row r="41" spans="1:29">
      <c r="A41" s="34">
        <v>392</v>
      </c>
      <c r="B41" s="34">
        <v>392</v>
      </c>
      <c r="C41" s="34" t="s">
        <v>1687</v>
      </c>
      <c r="D41" s="34" t="s">
        <v>1688</v>
      </c>
      <c r="E41" s="34" t="s">
        <v>1581</v>
      </c>
      <c r="F41" s="34" t="s">
        <v>1689</v>
      </c>
      <c r="G41" s="34">
        <v>62020391</v>
      </c>
      <c r="H41" s="34" t="s">
        <v>109</v>
      </c>
      <c r="I41" s="34" t="s">
        <v>1540</v>
      </c>
      <c r="J41" s="34" t="s">
        <v>1632</v>
      </c>
      <c r="K41" s="34" t="s">
        <v>152</v>
      </c>
      <c r="L41" s="34" t="s">
        <v>153</v>
      </c>
      <c r="M41" s="34" t="s">
        <v>153</v>
      </c>
      <c r="N41" s="35" t="s">
        <v>153</v>
      </c>
      <c r="O41" s="34" t="s">
        <v>72</v>
      </c>
      <c r="P41" s="44" t="s">
        <v>1690</v>
      </c>
      <c r="Q41" s="34" t="s">
        <v>78</v>
      </c>
      <c r="R41" s="34" t="s">
        <v>1543</v>
      </c>
      <c r="S41" s="34" t="s">
        <v>1458</v>
      </c>
      <c r="T41" s="57" t="s">
        <v>1459</v>
      </c>
      <c r="U41" s="37">
        <v>3.3719999999999999</v>
      </c>
      <c r="V41" s="37">
        <v>3329.9265</v>
      </c>
      <c r="W41" s="37">
        <v>11228.51231</v>
      </c>
      <c r="X41" s="42">
        <v>8.2119453806179799E-3</v>
      </c>
      <c r="Y41" s="42">
        <v>3.371579999999999E-2</v>
      </c>
      <c r="Z41" s="42">
        <v>4.9407000000000001E-3</v>
      </c>
    </row>
    <row r="42" spans="1:29">
      <c r="A42" s="34">
        <v>392</v>
      </c>
      <c r="B42" s="34">
        <v>392</v>
      </c>
      <c r="C42" s="34" t="s">
        <v>1691</v>
      </c>
      <c r="D42" s="34" t="s">
        <v>1692</v>
      </c>
      <c r="E42" s="34" t="s">
        <v>1581</v>
      </c>
      <c r="F42" s="34" t="s">
        <v>1693</v>
      </c>
      <c r="G42" s="34">
        <v>62020201</v>
      </c>
      <c r="H42" s="34" t="s">
        <v>109</v>
      </c>
      <c r="I42" s="34" t="s">
        <v>1540</v>
      </c>
      <c r="J42" s="34" t="s">
        <v>1648</v>
      </c>
      <c r="K42" s="34" t="s">
        <v>152</v>
      </c>
      <c r="L42" s="34" t="s">
        <v>1612</v>
      </c>
      <c r="M42" s="34" t="s">
        <v>1694</v>
      </c>
      <c r="N42" s="35" t="s">
        <v>1242</v>
      </c>
      <c r="O42" s="34" t="s">
        <v>72</v>
      </c>
      <c r="P42" s="44" t="s">
        <v>1695</v>
      </c>
      <c r="Q42" s="34" t="s">
        <v>85</v>
      </c>
      <c r="R42" s="34" t="s">
        <v>1543</v>
      </c>
      <c r="S42" s="34" t="s">
        <v>1458</v>
      </c>
      <c r="T42" s="57" t="s">
        <v>1459</v>
      </c>
      <c r="U42" s="37">
        <v>3.9552</v>
      </c>
      <c r="V42" s="37">
        <v>2919.6565000000001</v>
      </c>
      <c r="W42" s="37">
        <v>11547.82568</v>
      </c>
      <c r="X42" s="42">
        <v>6.9366104687566699E-3</v>
      </c>
      <c r="Y42" s="42">
        <v>3.4674599999999993E-2</v>
      </c>
      <c r="Z42" s="42">
        <v>5.0812000000000001E-3</v>
      </c>
    </row>
    <row r="43" spans="1:29">
      <c r="A43" s="34">
        <v>392</v>
      </c>
      <c r="B43" s="34">
        <v>392</v>
      </c>
      <c r="C43" s="34" t="s">
        <v>1696</v>
      </c>
      <c r="D43" s="34" t="s">
        <v>1697</v>
      </c>
      <c r="E43" s="34" t="s">
        <v>729</v>
      </c>
      <c r="F43" s="34" t="s">
        <v>1698</v>
      </c>
      <c r="G43" s="34">
        <v>62019997</v>
      </c>
      <c r="H43" s="34" t="s">
        <v>109</v>
      </c>
      <c r="I43" s="34" t="s">
        <v>1540</v>
      </c>
      <c r="J43" s="34" t="s">
        <v>1648</v>
      </c>
      <c r="K43" s="34" t="s">
        <v>152</v>
      </c>
      <c r="L43" s="34" t="s">
        <v>246</v>
      </c>
      <c r="M43" s="34" t="s">
        <v>1699</v>
      </c>
      <c r="N43" s="35" t="s">
        <v>153</v>
      </c>
      <c r="O43" s="34" t="s">
        <v>72</v>
      </c>
      <c r="P43" s="44" t="s">
        <v>1700</v>
      </c>
      <c r="Q43" s="34" t="s">
        <v>78</v>
      </c>
      <c r="R43" s="34" t="s">
        <v>1543</v>
      </c>
      <c r="S43" s="34" t="s">
        <v>1458</v>
      </c>
      <c r="T43" s="57" t="s">
        <v>1459</v>
      </c>
      <c r="U43" s="37">
        <v>3.3719999999999999</v>
      </c>
      <c r="V43" s="37">
        <v>1091.6759</v>
      </c>
      <c r="W43" s="37">
        <v>3681.1313700000001</v>
      </c>
      <c r="X43" s="42">
        <v>6.8887989996477001E-4</v>
      </c>
      <c r="Y43" s="42">
        <v>1.1053299999999999E-2</v>
      </c>
      <c r="Z43" s="42">
        <v>1.6198E-3</v>
      </c>
    </row>
    <row r="44" spans="1:29">
      <c r="A44" s="34">
        <v>392</v>
      </c>
      <c r="B44" s="34">
        <v>392</v>
      </c>
      <c r="C44" s="34" t="s">
        <v>1645</v>
      </c>
      <c r="D44" s="34" t="s">
        <v>1646</v>
      </c>
      <c r="E44" s="34" t="s">
        <v>1581</v>
      </c>
      <c r="F44" s="34" t="s">
        <v>1701</v>
      </c>
      <c r="G44" s="34">
        <v>62019427</v>
      </c>
      <c r="H44" s="34" t="s">
        <v>109</v>
      </c>
      <c r="I44" s="34" t="s">
        <v>1540</v>
      </c>
      <c r="J44" s="34" t="s">
        <v>1541</v>
      </c>
      <c r="K44" s="34" t="s">
        <v>152</v>
      </c>
      <c r="L44" s="34" t="s">
        <v>1548</v>
      </c>
      <c r="M44" s="34" t="s">
        <v>153</v>
      </c>
      <c r="N44" s="35" t="s">
        <v>153</v>
      </c>
      <c r="O44" s="34" t="s">
        <v>72</v>
      </c>
      <c r="P44" s="44" t="s">
        <v>1702</v>
      </c>
      <c r="Q44" s="34" t="s">
        <v>78</v>
      </c>
      <c r="R44" s="34" t="s">
        <v>1543</v>
      </c>
      <c r="S44" s="34" t="s">
        <v>1458</v>
      </c>
      <c r="T44" s="57" t="s">
        <v>1459</v>
      </c>
      <c r="U44" s="37">
        <v>3.3719999999999999</v>
      </c>
      <c r="V44" s="37">
        <v>2671.7647000000002</v>
      </c>
      <c r="W44" s="37">
        <v>9009.1908000000003</v>
      </c>
      <c r="X44" s="42">
        <v>2.99424487280063E-3</v>
      </c>
      <c r="Y44" s="42">
        <v>2.7051899999999993E-2</v>
      </c>
      <c r="Z44" s="42">
        <v>3.9642000000000002E-3</v>
      </c>
    </row>
    <row r="45" spans="1:29">
      <c r="A45" s="34">
        <v>392</v>
      </c>
      <c r="B45" s="34">
        <v>392</v>
      </c>
      <c r="C45" s="34" t="s">
        <v>1703</v>
      </c>
      <c r="D45" s="34" t="s">
        <v>1657</v>
      </c>
      <c r="E45" s="34" t="s">
        <v>729</v>
      </c>
      <c r="F45" s="34" t="s">
        <v>1704</v>
      </c>
      <c r="G45" s="34">
        <v>62018973</v>
      </c>
      <c r="H45" s="34" t="s">
        <v>109</v>
      </c>
      <c r="I45" s="34" t="s">
        <v>1540</v>
      </c>
      <c r="J45" s="34" t="s">
        <v>1628</v>
      </c>
      <c r="K45" s="34" t="s">
        <v>152</v>
      </c>
      <c r="L45" s="34" t="s">
        <v>1612</v>
      </c>
      <c r="M45" s="34" t="s">
        <v>1612</v>
      </c>
      <c r="N45" s="35" t="s">
        <v>1293</v>
      </c>
      <c r="O45" s="34" t="s">
        <v>72</v>
      </c>
      <c r="P45" s="44" t="s">
        <v>1705</v>
      </c>
      <c r="Q45" s="34" t="s">
        <v>85</v>
      </c>
      <c r="R45" s="34" t="s">
        <v>1543</v>
      </c>
      <c r="S45" s="34" t="s">
        <v>1458</v>
      </c>
      <c r="T45" s="57" t="s">
        <v>1459</v>
      </c>
      <c r="U45" s="37">
        <v>3.9552</v>
      </c>
      <c r="V45" s="37">
        <v>1312.9993999999999</v>
      </c>
      <c r="W45" s="37">
        <v>5193.1754199999996</v>
      </c>
      <c r="X45" s="42">
        <v>1.59016519316943E-3</v>
      </c>
      <c r="Y45" s="42">
        <v>1.5593499999999996E-2</v>
      </c>
      <c r="Z45" s="42">
        <v>2.2851E-3</v>
      </c>
    </row>
    <row r="46" spans="1:29">
      <c r="A46" s="34">
        <v>392</v>
      </c>
      <c r="B46" s="34">
        <v>392</v>
      </c>
      <c r="C46" s="34" t="s">
        <v>1706</v>
      </c>
      <c r="D46" s="34">
        <v>797</v>
      </c>
      <c r="E46" s="34" t="s">
        <v>1581</v>
      </c>
      <c r="F46" s="34" t="s">
        <v>1707</v>
      </c>
      <c r="G46" s="34">
        <v>62017900</v>
      </c>
      <c r="H46" s="34" t="s">
        <v>109</v>
      </c>
      <c r="I46" s="34" t="s">
        <v>1540</v>
      </c>
      <c r="J46" s="34" t="s">
        <v>1547</v>
      </c>
      <c r="K46" s="34" t="s">
        <v>152</v>
      </c>
      <c r="L46" s="34" t="s">
        <v>246</v>
      </c>
      <c r="M46" s="34" t="s">
        <v>246</v>
      </c>
      <c r="N46" s="35" t="s">
        <v>1242</v>
      </c>
      <c r="O46" s="34" t="s">
        <v>72</v>
      </c>
      <c r="P46" s="44" t="s">
        <v>1708</v>
      </c>
      <c r="Q46" s="34" t="s">
        <v>85</v>
      </c>
      <c r="R46" s="34" t="s">
        <v>1543</v>
      </c>
      <c r="S46" s="34" t="s">
        <v>1458</v>
      </c>
      <c r="T46" s="57" t="s">
        <v>1459</v>
      </c>
      <c r="U46" s="37">
        <v>3.9552</v>
      </c>
      <c r="V46" s="37">
        <v>19.217300000000002</v>
      </c>
      <c r="W46" s="37">
        <v>76.008420000000001</v>
      </c>
      <c r="X46" s="56">
        <v>1.7158303571428575E-6</v>
      </c>
      <c r="Y46" s="42">
        <v>2.2819999999999994E-4</v>
      </c>
      <c r="Z46" s="42">
        <v>3.3399999999999999E-5</v>
      </c>
      <c r="AA46" s="111"/>
      <c r="AB46" s="111"/>
      <c r="AC46" s="112"/>
    </row>
    <row r="47" spans="1:29">
      <c r="A47" s="34">
        <v>392</v>
      </c>
      <c r="B47" s="34">
        <v>392</v>
      </c>
      <c r="C47" s="34" t="s">
        <v>1709</v>
      </c>
      <c r="D47" s="34">
        <v>811259854</v>
      </c>
      <c r="E47" s="34" t="s">
        <v>1538</v>
      </c>
      <c r="F47" s="34" t="s">
        <v>1710</v>
      </c>
      <c r="G47" s="34">
        <v>62004453</v>
      </c>
      <c r="H47" s="34" t="s">
        <v>109</v>
      </c>
      <c r="I47" s="34" t="s">
        <v>1558</v>
      </c>
      <c r="J47" s="34" t="s">
        <v>1632</v>
      </c>
      <c r="K47" s="34" t="s">
        <v>152</v>
      </c>
      <c r="L47" s="34" t="s">
        <v>153</v>
      </c>
      <c r="M47" s="34" t="s">
        <v>153</v>
      </c>
      <c r="N47" s="35" t="s">
        <v>153</v>
      </c>
      <c r="O47" s="34" t="s">
        <v>72</v>
      </c>
      <c r="P47" s="44" t="s">
        <v>1711</v>
      </c>
      <c r="Q47" s="34" t="s">
        <v>78</v>
      </c>
      <c r="R47" s="34" t="s">
        <v>1543</v>
      </c>
      <c r="S47" s="34" t="s">
        <v>1458</v>
      </c>
      <c r="T47" s="57" t="s">
        <v>1459</v>
      </c>
      <c r="U47" s="37">
        <v>3.3719999999999999</v>
      </c>
      <c r="V47" s="37">
        <v>2905.3818000000001</v>
      </c>
      <c r="W47" s="37">
        <v>9796.9475000000002</v>
      </c>
      <c r="X47" s="42">
        <v>2.8766156435643599E-2</v>
      </c>
      <c r="Y47" s="42">
        <v>2.9417299999999993E-2</v>
      </c>
      <c r="Z47" s="42">
        <v>4.3108E-3</v>
      </c>
    </row>
    <row r="48" spans="1:29">
      <c r="A48" s="34">
        <v>392</v>
      </c>
      <c r="B48" s="34">
        <v>392</v>
      </c>
      <c r="C48" s="34" t="s">
        <v>1712</v>
      </c>
      <c r="D48" s="34" t="s">
        <v>1713</v>
      </c>
      <c r="E48" s="34" t="s">
        <v>729</v>
      </c>
      <c r="F48" s="34" t="s">
        <v>1714</v>
      </c>
      <c r="G48" s="34">
        <v>62021860</v>
      </c>
      <c r="H48" s="34" t="s">
        <v>109</v>
      </c>
      <c r="I48" s="34" t="s">
        <v>1540</v>
      </c>
      <c r="J48" s="34" t="s">
        <v>1541</v>
      </c>
      <c r="K48" s="34" t="s">
        <v>152</v>
      </c>
      <c r="L48" s="34" t="s">
        <v>153</v>
      </c>
      <c r="M48" s="34" t="s">
        <v>1715</v>
      </c>
      <c r="N48" s="35" t="s">
        <v>153</v>
      </c>
      <c r="O48" s="34" t="s">
        <v>72</v>
      </c>
      <c r="P48" s="44" t="s">
        <v>1716</v>
      </c>
      <c r="Q48" s="34" t="s">
        <v>78</v>
      </c>
      <c r="R48" s="34" t="s">
        <v>1543</v>
      </c>
      <c r="S48" s="34" t="s">
        <v>1458</v>
      </c>
      <c r="T48" s="57" t="s">
        <v>1459</v>
      </c>
      <c r="U48" s="37">
        <v>3.3719999999999999</v>
      </c>
      <c r="V48" s="37">
        <v>318.90800000000002</v>
      </c>
      <c r="W48" s="37">
        <v>1075.3580999999999</v>
      </c>
      <c r="X48" s="42">
        <v>6.7852765957446802E-5</v>
      </c>
      <c r="Y48" s="42">
        <v>3.2289999999999992E-3</v>
      </c>
      <c r="Z48" s="42">
        <v>4.7320000000000001E-4</v>
      </c>
    </row>
    <row r="49" spans="1:29">
      <c r="A49" s="34">
        <v>392</v>
      </c>
      <c r="B49" s="34">
        <v>392</v>
      </c>
      <c r="C49" s="34" t="s">
        <v>1717</v>
      </c>
      <c r="D49" s="34" t="s">
        <v>1718</v>
      </c>
      <c r="E49" s="34" t="s">
        <v>729</v>
      </c>
      <c r="F49" s="34" t="s">
        <v>1719</v>
      </c>
      <c r="G49" s="34">
        <v>62021712</v>
      </c>
      <c r="H49" s="34" t="s">
        <v>109</v>
      </c>
      <c r="I49" s="34" t="s">
        <v>1540</v>
      </c>
      <c r="J49" s="34" t="s">
        <v>1136</v>
      </c>
      <c r="K49" s="34" t="s">
        <v>152</v>
      </c>
      <c r="L49" s="34" t="s">
        <v>1720</v>
      </c>
      <c r="M49" s="34" t="s">
        <v>246</v>
      </c>
      <c r="N49" s="35" t="s">
        <v>1242</v>
      </c>
      <c r="O49" s="34" t="s">
        <v>72</v>
      </c>
      <c r="P49" s="44" t="s">
        <v>1721</v>
      </c>
      <c r="Q49" s="34" t="s">
        <v>78</v>
      </c>
      <c r="R49" s="34" t="s">
        <v>1543</v>
      </c>
      <c r="S49" s="34" t="s">
        <v>1458</v>
      </c>
      <c r="T49" s="57" t="s">
        <v>1459</v>
      </c>
      <c r="U49" s="37">
        <v>3.3719999999999999</v>
      </c>
      <c r="V49" s="37">
        <v>632.66010000000006</v>
      </c>
      <c r="W49" s="37">
        <v>2133.3299499999998</v>
      </c>
      <c r="X49" s="42">
        <v>6.3266010000000001E-5</v>
      </c>
      <c r="Y49" s="42">
        <v>6.4056999999999985E-3</v>
      </c>
      <c r="Z49" s="42">
        <v>9.3869999999999999E-4</v>
      </c>
    </row>
    <row r="50" spans="1:29">
      <c r="A50" s="34">
        <v>392</v>
      </c>
      <c r="B50" s="34">
        <v>392</v>
      </c>
      <c r="C50" s="34" t="s">
        <v>1722</v>
      </c>
      <c r="D50" s="34" t="s">
        <v>1723</v>
      </c>
      <c r="E50" s="34" t="s">
        <v>1581</v>
      </c>
      <c r="F50" s="34" t="s">
        <v>1724</v>
      </c>
      <c r="G50" s="34">
        <v>62021217</v>
      </c>
      <c r="H50" s="34" t="s">
        <v>109</v>
      </c>
      <c r="I50" s="34" t="s">
        <v>1540</v>
      </c>
      <c r="J50" s="34" t="s">
        <v>1725</v>
      </c>
      <c r="K50" s="34" t="s">
        <v>152</v>
      </c>
      <c r="L50" s="34" t="s">
        <v>153</v>
      </c>
      <c r="M50" s="34" t="s">
        <v>153</v>
      </c>
      <c r="N50" s="35" t="s">
        <v>153</v>
      </c>
      <c r="O50" s="34" t="s">
        <v>72</v>
      </c>
      <c r="P50" s="44" t="s">
        <v>1726</v>
      </c>
      <c r="Q50" s="34" t="s">
        <v>78</v>
      </c>
      <c r="R50" s="34" t="s">
        <v>1543</v>
      </c>
      <c r="S50" s="34" t="s">
        <v>1458</v>
      </c>
      <c r="T50" s="57" t="s">
        <v>1459</v>
      </c>
      <c r="U50" s="37">
        <v>3.3719999999999999</v>
      </c>
      <c r="V50" s="37">
        <v>2436.9740000000002</v>
      </c>
      <c r="W50" s="37">
        <v>8217.4763999999996</v>
      </c>
      <c r="X50" s="42">
        <v>5.9357543779562001E-4</v>
      </c>
      <c r="Y50" s="42">
        <v>2.4674599999999994E-2</v>
      </c>
      <c r="Z50" s="42">
        <v>3.6158000000000002E-3</v>
      </c>
    </row>
    <row r="51" spans="1:29">
      <c r="A51" s="34">
        <v>392</v>
      </c>
      <c r="B51" s="34">
        <v>392</v>
      </c>
      <c r="C51" s="34" t="s">
        <v>1622</v>
      </c>
      <c r="D51" s="34" t="s">
        <v>1660</v>
      </c>
      <c r="E51" s="34" t="s">
        <v>1581</v>
      </c>
      <c r="F51" s="34" t="s">
        <v>1727</v>
      </c>
      <c r="G51" s="34">
        <v>62020912</v>
      </c>
      <c r="H51" s="34" t="s">
        <v>109</v>
      </c>
      <c r="I51" s="34" t="s">
        <v>1540</v>
      </c>
      <c r="J51" s="34" t="s">
        <v>1571</v>
      </c>
      <c r="K51" s="34" t="s">
        <v>152</v>
      </c>
      <c r="L51" s="34" t="s">
        <v>153</v>
      </c>
      <c r="M51" s="34" t="s">
        <v>153</v>
      </c>
      <c r="N51" s="35" t="s">
        <v>153</v>
      </c>
      <c r="O51" s="34" t="s">
        <v>72</v>
      </c>
      <c r="P51" s="44" t="s">
        <v>1728</v>
      </c>
      <c r="Q51" s="34" t="s">
        <v>78</v>
      </c>
      <c r="R51" s="34" t="s">
        <v>1543</v>
      </c>
      <c r="S51" s="34" t="s">
        <v>1458</v>
      </c>
      <c r="T51" s="57" t="s">
        <v>1459</v>
      </c>
      <c r="U51" s="37">
        <v>3.3719999999999999</v>
      </c>
      <c r="V51" s="37">
        <v>5407.0641999999998</v>
      </c>
      <c r="W51" s="37">
        <v>18232.62052</v>
      </c>
      <c r="X51" s="42">
        <v>2.5747924761904801E-3</v>
      </c>
      <c r="Y51" s="42">
        <v>5.4747099999999986E-2</v>
      </c>
      <c r="Z51" s="42">
        <v>8.0225999999999995E-3</v>
      </c>
    </row>
    <row r="52" spans="1:29">
      <c r="A52" s="34">
        <v>392</v>
      </c>
      <c r="B52" s="34">
        <v>392</v>
      </c>
      <c r="C52" s="34" t="s">
        <v>1729</v>
      </c>
      <c r="D52" s="34" t="s">
        <v>1730</v>
      </c>
      <c r="E52" s="34" t="s">
        <v>1581</v>
      </c>
      <c r="F52" s="34" t="s">
        <v>1731</v>
      </c>
      <c r="G52" s="34">
        <v>62020805</v>
      </c>
      <c r="H52" s="34" t="s">
        <v>109</v>
      </c>
      <c r="I52" s="34" t="s">
        <v>1540</v>
      </c>
      <c r="J52" s="34" t="s">
        <v>1648</v>
      </c>
      <c r="K52" s="34" t="s">
        <v>152</v>
      </c>
      <c r="L52" s="34" t="s">
        <v>1612</v>
      </c>
      <c r="M52" s="34" t="s">
        <v>246</v>
      </c>
      <c r="N52" s="35" t="s">
        <v>1293</v>
      </c>
      <c r="O52" s="34" t="s">
        <v>72</v>
      </c>
      <c r="P52" s="44" t="s">
        <v>1732</v>
      </c>
      <c r="Q52" s="34" t="s">
        <v>78</v>
      </c>
      <c r="R52" s="34" t="s">
        <v>1543</v>
      </c>
      <c r="S52" s="34" t="s">
        <v>1458</v>
      </c>
      <c r="T52" s="57" t="s">
        <v>1459</v>
      </c>
      <c r="U52" s="37">
        <v>3.3719999999999999</v>
      </c>
      <c r="V52" s="37">
        <v>2554.1482999999998</v>
      </c>
      <c r="W52" s="37">
        <v>8612.5883900000008</v>
      </c>
      <c r="X52" s="42">
        <v>9.6109127280469698E-4</v>
      </c>
      <c r="Y52" s="42">
        <v>2.5860999999999992E-2</v>
      </c>
      <c r="Z52" s="42">
        <v>3.7897E-3</v>
      </c>
    </row>
    <row r="53" spans="1:29">
      <c r="A53" s="34">
        <v>392</v>
      </c>
      <c r="B53" s="34">
        <v>392</v>
      </c>
      <c r="C53" s="34" t="s">
        <v>1733</v>
      </c>
      <c r="D53" s="34" t="s">
        <v>1734</v>
      </c>
      <c r="E53" s="34" t="s">
        <v>1581</v>
      </c>
      <c r="F53" s="34" t="s">
        <v>1735</v>
      </c>
      <c r="G53" s="34">
        <v>62020789</v>
      </c>
      <c r="H53" s="34" t="s">
        <v>109</v>
      </c>
      <c r="I53" s="34" t="s">
        <v>1558</v>
      </c>
      <c r="J53" s="34" t="s">
        <v>1632</v>
      </c>
      <c r="K53" s="34" t="s">
        <v>152</v>
      </c>
      <c r="L53" s="34" t="s">
        <v>153</v>
      </c>
      <c r="M53" s="34" t="s">
        <v>153</v>
      </c>
      <c r="N53" s="35" t="s">
        <v>153</v>
      </c>
      <c r="O53" s="34" t="s">
        <v>72</v>
      </c>
      <c r="P53" s="44" t="s">
        <v>1736</v>
      </c>
      <c r="Q53" s="34" t="s">
        <v>78</v>
      </c>
      <c r="R53" s="34" t="s">
        <v>1543</v>
      </c>
      <c r="S53" s="34" t="s">
        <v>1458</v>
      </c>
      <c r="T53" s="57" t="s">
        <v>1459</v>
      </c>
      <c r="U53" s="37">
        <v>3.3719999999999999</v>
      </c>
      <c r="V53" s="37">
        <v>1493.2007000000001</v>
      </c>
      <c r="W53" s="37">
        <v>5035.0729199999996</v>
      </c>
      <c r="X53" s="56">
        <v>1.4315096499173563E-3</v>
      </c>
      <c r="Y53" s="42">
        <v>1.5118799999999996E-2</v>
      </c>
      <c r="Z53" s="42">
        <v>2.2155E-3</v>
      </c>
      <c r="AA53" s="111"/>
      <c r="AB53" s="111"/>
      <c r="AC53" s="112"/>
    </row>
    <row r="54" spans="1:29">
      <c r="A54" s="34">
        <v>392</v>
      </c>
      <c r="B54" s="34">
        <v>392</v>
      </c>
      <c r="C54" s="34" t="s">
        <v>1737</v>
      </c>
      <c r="D54" s="34">
        <v>1021214656</v>
      </c>
      <c r="E54" s="34" t="s">
        <v>1538</v>
      </c>
      <c r="F54" s="34" t="s">
        <v>1738</v>
      </c>
      <c r="G54" s="34">
        <v>62017843</v>
      </c>
      <c r="H54" s="34" t="s">
        <v>109</v>
      </c>
      <c r="I54" s="34" t="s">
        <v>1558</v>
      </c>
      <c r="J54" s="34" t="s">
        <v>1632</v>
      </c>
      <c r="K54" s="34" t="s">
        <v>152</v>
      </c>
      <c r="L54" s="34" t="s">
        <v>153</v>
      </c>
      <c r="M54" s="34" t="s">
        <v>153</v>
      </c>
      <c r="N54" s="35" t="s">
        <v>153</v>
      </c>
      <c r="O54" s="34" t="s">
        <v>72</v>
      </c>
      <c r="P54" s="44" t="s">
        <v>1739</v>
      </c>
      <c r="Q54" s="34" t="s">
        <v>78</v>
      </c>
      <c r="R54" s="34" t="s">
        <v>1543</v>
      </c>
      <c r="S54" s="34" t="s">
        <v>1458</v>
      </c>
      <c r="T54" s="57" t="s">
        <v>1459</v>
      </c>
      <c r="U54" s="37">
        <v>3.3719999999999999</v>
      </c>
      <c r="V54" s="37">
        <v>2097.5817999999999</v>
      </c>
      <c r="W54" s="37">
        <v>7073.0460000000003</v>
      </c>
      <c r="X54" s="42">
        <v>1.5232359688466399E-2</v>
      </c>
      <c r="Y54" s="42">
        <v>2.1238199999999995E-2</v>
      </c>
      <c r="Z54" s="42">
        <v>3.1121999999999999E-3</v>
      </c>
    </row>
    <row r="55" spans="1:29">
      <c r="A55" s="34">
        <v>392</v>
      </c>
      <c r="B55" s="34">
        <v>392</v>
      </c>
      <c r="C55" s="34" t="s">
        <v>1740</v>
      </c>
      <c r="D55" s="34" t="s">
        <v>1741</v>
      </c>
      <c r="F55" s="34" t="s">
        <v>1742</v>
      </c>
      <c r="G55" s="34">
        <v>62021720</v>
      </c>
      <c r="H55" s="34" t="s">
        <v>109</v>
      </c>
      <c r="I55" s="34" t="s">
        <v>1540</v>
      </c>
      <c r="J55" s="34" t="s">
        <v>1552</v>
      </c>
      <c r="K55" s="34" t="s">
        <v>152</v>
      </c>
      <c r="L55" s="34" t="s">
        <v>1548</v>
      </c>
      <c r="M55" s="34" t="s">
        <v>153</v>
      </c>
      <c r="N55" s="35" t="s">
        <v>153</v>
      </c>
      <c r="O55" s="34" t="s">
        <v>72</v>
      </c>
      <c r="P55" s="44" t="s">
        <v>1743</v>
      </c>
      <c r="Q55" s="34" t="s">
        <v>78</v>
      </c>
      <c r="R55" s="34" t="s">
        <v>1543</v>
      </c>
      <c r="S55" s="34" t="s">
        <v>1458</v>
      </c>
      <c r="T55" s="57" t="s">
        <v>1459</v>
      </c>
      <c r="U55" s="37">
        <v>3.3719999999999999</v>
      </c>
      <c r="V55" s="37">
        <v>1693.1614</v>
      </c>
      <c r="W55" s="37">
        <v>5709.3405499999999</v>
      </c>
      <c r="X55" s="42">
        <v>1.7744297502316899E-4</v>
      </c>
      <c r="Y55" s="42">
        <v>1.7143399999999996E-2</v>
      </c>
      <c r="Z55" s="42">
        <v>2.5122E-3</v>
      </c>
    </row>
    <row r="56" spans="1:29">
      <c r="A56" s="34">
        <v>392</v>
      </c>
      <c r="B56" s="34">
        <v>392</v>
      </c>
      <c r="C56" s="34" t="s">
        <v>1744</v>
      </c>
      <c r="D56" s="34">
        <v>468</v>
      </c>
      <c r="E56" s="34" t="s">
        <v>1581</v>
      </c>
      <c r="F56" s="34" t="s">
        <v>1745</v>
      </c>
      <c r="G56" s="34">
        <v>62017918</v>
      </c>
      <c r="H56" s="34" t="s">
        <v>109</v>
      </c>
      <c r="I56" s="34" t="s">
        <v>1540</v>
      </c>
      <c r="J56" s="34" t="s">
        <v>1547</v>
      </c>
      <c r="K56" s="34" t="s">
        <v>152</v>
      </c>
      <c r="L56" s="34" t="s">
        <v>246</v>
      </c>
      <c r="M56" s="34" t="s">
        <v>246</v>
      </c>
      <c r="N56" s="35" t="s">
        <v>1293</v>
      </c>
      <c r="O56" s="34" t="s">
        <v>72</v>
      </c>
      <c r="P56" s="44" t="s">
        <v>1746</v>
      </c>
      <c r="Q56" s="34" t="s">
        <v>85</v>
      </c>
      <c r="R56" s="34" t="s">
        <v>1543</v>
      </c>
      <c r="S56" s="34" t="s">
        <v>1458</v>
      </c>
      <c r="T56" s="57" t="s">
        <v>1459</v>
      </c>
      <c r="U56" s="37">
        <v>3.9552</v>
      </c>
      <c r="V56" s="37">
        <v>17.3809</v>
      </c>
      <c r="W56" s="37">
        <v>68.745040000000003</v>
      </c>
      <c r="X56" s="56">
        <v>4.0420697674418606E-6</v>
      </c>
      <c r="Y56" s="42">
        <v>2.0639999999999995E-4</v>
      </c>
      <c r="Z56" s="42">
        <v>3.0199999999999999E-5</v>
      </c>
      <c r="AA56" s="111"/>
      <c r="AB56" s="111"/>
      <c r="AC56" s="112"/>
    </row>
    <row r="57" spans="1:29">
      <c r="A57" s="34">
        <v>392</v>
      </c>
      <c r="B57" s="34">
        <v>392</v>
      </c>
      <c r="C57" s="34" t="s">
        <v>1747</v>
      </c>
      <c r="D57" s="34">
        <v>62017975</v>
      </c>
      <c r="E57" s="34" t="s">
        <v>1581</v>
      </c>
      <c r="F57" s="34" t="s">
        <v>1748</v>
      </c>
      <c r="G57" s="34">
        <v>62017975</v>
      </c>
      <c r="H57" s="34" t="s">
        <v>109</v>
      </c>
      <c r="I57" s="34" t="s">
        <v>1558</v>
      </c>
      <c r="J57" s="34" t="s">
        <v>1136</v>
      </c>
      <c r="K57" s="34" t="s">
        <v>152</v>
      </c>
      <c r="L57" s="34" t="s">
        <v>1749</v>
      </c>
      <c r="M57" s="34" t="s">
        <v>71</v>
      </c>
      <c r="N57" s="35" t="s">
        <v>153</v>
      </c>
      <c r="O57" s="34" t="s">
        <v>72</v>
      </c>
      <c r="P57" s="44" t="s">
        <v>1750</v>
      </c>
      <c r="Q57" s="34" t="s">
        <v>78</v>
      </c>
      <c r="R57" s="34" t="s">
        <v>1543</v>
      </c>
      <c r="S57" s="34" t="s">
        <v>1458</v>
      </c>
      <c r="T57" s="57" t="s">
        <v>1459</v>
      </c>
      <c r="U57" s="37">
        <v>3.3719999999999999</v>
      </c>
      <c r="V57" s="37">
        <v>102.1579</v>
      </c>
      <c r="W57" s="37">
        <v>344.47656000000001</v>
      </c>
      <c r="X57" s="42">
        <v>0</v>
      </c>
      <c r="Y57" s="42">
        <v>1.0343999999999998E-3</v>
      </c>
      <c r="Z57" s="42">
        <v>1.516E-4</v>
      </c>
      <c r="AA57" s="111"/>
      <c r="AB57" s="111"/>
      <c r="AC57" s="112"/>
    </row>
    <row r="58" spans="1:29">
      <c r="A58" s="34">
        <v>392</v>
      </c>
      <c r="B58" s="34">
        <v>1316</v>
      </c>
      <c r="C58" s="34" t="s">
        <v>1537</v>
      </c>
      <c r="D58" s="34">
        <v>550257125</v>
      </c>
      <c r="E58" s="34" t="s">
        <v>1538</v>
      </c>
      <c r="F58" s="34" t="s">
        <v>1539</v>
      </c>
      <c r="G58" s="34">
        <v>100790955</v>
      </c>
      <c r="H58" s="34" t="s">
        <v>109</v>
      </c>
      <c r="I58" s="34" t="s">
        <v>1540</v>
      </c>
      <c r="J58" s="34" t="s">
        <v>1541</v>
      </c>
      <c r="K58" s="34" t="s">
        <v>71</v>
      </c>
      <c r="L58" s="34" t="s">
        <v>71</v>
      </c>
      <c r="M58" s="34" t="s">
        <v>71</v>
      </c>
      <c r="N58" s="35" t="s">
        <v>71</v>
      </c>
      <c r="O58" s="34" t="s">
        <v>72</v>
      </c>
      <c r="P58" s="44" t="s">
        <v>1542</v>
      </c>
      <c r="Q58" s="34" t="s">
        <v>75</v>
      </c>
      <c r="R58" s="34" t="s">
        <v>1543</v>
      </c>
      <c r="S58" s="34" t="s">
        <v>1458</v>
      </c>
      <c r="T58" s="57" t="s">
        <v>1544</v>
      </c>
      <c r="U58" s="37">
        <v>1</v>
      </c>
      <c r="V58" s="37">
        <v>974.21889999999996</v>
      </c>
      <c r="W58" s="37">
        <v>974.21897000000001</v>
      </c>
      <c r="X58" s="42">
        <v>9.5793402163225193E-3</v>
      </c>
      <c r="Y58" s="42">
        <v>0.17780950000000001</v>
      </c>
      <c r="Z58" s="42">
        <v>2.3647399999999999E-2</v>
      </c>
    </row>
    <row r="59" spans="1:29">
      <c r="A59" s="34">
        <v>392</v>
      </c>
      <c r="B59" s="34">
        <v>1316</v>
      </c>
      <c r="C59" s="34" t="s">
        <v>1709</v>
      </c>
      <c r="D59" s="34">
        <v>811259854</v>
      </c>
      <c r="E59" s="34" t="s">
        <v>1538</v>
      </c>
      <c r="F59" s="34" t="s">
        <v>1710</v>
      </c>
      <c r="G59" s="34">
        <v>62004453</v>
      </c>
      <c r="H59" s="34" t="s">
        <v>109</v>
      </c>
      <c r="I59" s="34" t="s">
        <v>1558</v>
      </c>
      <c r="J59" s="34" t="s">
        <v>1632</v>
      </c>
      <c r="K59" s="34" t="s">
        <v>152</v>
      </c>
      <c r="L59" s="34" t="s">
        <v>153</v>
      </c>
      <c r="M59" s="34" t="s">
        <v>153</v>
      </c>
      <c r="N59" s="35" t="s">
        <v>153</v>
      </c>
      <c r="O59" s="34" t="s">
        <v>72</v>
      </c>
      <c r="P59" s="44" t="s">
        <v>1711</v>
      </c>
      <c r="Q59" s="34" t="s">
        <v>78</v>
      </c>
      <c r="R59" s="34" t="s">
        <v>1543</v>
      </c>
      <c r="S59" s="34" t="s">
        <v>1458</v>
      </c>
      <c r="T59" s="57" t="s">
        <v>1459</v>
      </c>
      <c r="U59" s="37">
        <v>3.3719999999999999</v>
      </c>
      <c r="V59" s="37">
        <v>1162.1527000000001</v>
      </c>
      <c r="W59" s="37">
        <v>3918.779</v>
      </c>
      <c r="X59" s="42">
        <v>1.15064623762376E-2</v>
      </c>
      <c r="Y59" s="42">
        <v>0.71523550000000002</v>
      </c>
      <c r="Z59" s="42">
        <v>9.51211E-2</v>
      </c>
    </row>
    <row r="60" spans="1:29">
      <c r="A60" s="34">
        <v>392</v>
      </c>
      <c r="B60" s="34">
        <v>1316</v>
      </c>
      <c r="C60" s="34" t="s">
        <v>1667</v>
      </c>
      <c r="D60" s="34" t="s">
        <v>1668</v>
      </c>
      <c r="E60" s="34" t="s">
        <v>1581</v>
      </c>
      <c r="F60" s="34" t="s">
        <v>1669</v>
      </c>
      <c r="G60" s="34">
        <v>62017850</v>
      </c>
      <c r="H60" s="34" t="s">
        <v>109</v>
      </c>
      <c r="I60" s="34" t="s">
        <v>1540</v>
      </c>
      <c r="J60" s="34" t="s">
        <v>1541</v>
      </c>
      <c r="K60" s="34" t="s">
        <v>152</v>
      </c>
      <c r="L60" s="34" t="s">
        <v>1612</v>
      </c>
      <c r="M60" s="34" t="s">
        <v>1612</v>
      </c>
      <c r="N60" s="35" t="s">
        <v>1293</v>
      </c>
      <c r="O60" s="34" t="s">
        <v>72</v>
      </c>
      <c r="P60" s="44" t="s">
        <v>1670</v>
      </c>
      <c r="Q60" s="34" t="s">
        <v>85</v>
      </c>
      <c r="R60" s="34" t="s">
        <v>1543</v>
      </c>
      <c r="S60" s="34" t="s">
        <v>1458</v>
      </c>
      <c r="T60" s="57" t="s">
        <v>1459</v>
      </c>
      <c r="U60" s="37">
        <v>3.9552</v>
      </c>
      <c r="V60" s="37">
        <v>148.16120000000001</v>
      </c>
      <c r="W60" s="37">
        <v>586.00720000000001</v>
      </c>
      <c r="X60" s="42">
        <v>3.1523659574468098E-5</v>
      </c>
      <c r="Y60" s="42">
        <v>0.10695499999999999</v>
      </c>
      <c r="Z60" s="42">
        <v>1.4224199999999999E-2</v>
      </c>
    </row>
    <row r="61" spans="1:29">
      <c r="A61" s="34">
        <v>392</v>
      </c>
      <c r="B61" s="34">
        <v>1317</v>
      </c>
      <c r="C61" s="34" t="s">
        <v>1537</v>
      </c>
      <c r="D61" s="34">
        <v>550257125</v>
      </c>
      <c r="E61" s="34" t="s">
        <v>1538</v>
      </c>
      <c r="F61" s="34" t="s">
        <v>1539</v>
      </c>
      <c r="G61" s="34">
        <v>100790955</v>
      </c>
      <c r="H61" s="34" t="s">
        <v>109</v>
      </c>
      <c r="I61" s="34" t="s">
        <v>1540</v>
      </c>
      <c r="J61" s="34" t="s">
        <v>1541</v>
      </c>
      <c r="K61" s="34" t="s">
        <v>71</v>
      </c>
      <c r="L61" s="34" t="s">
        <v>71</v>
      </c>
      <c r="M61" s="34" t="s">
        <v>71</v>
      </c>
      <c r="N61" s="35" t="s">
        <v>71</v>
      </c>
      <c r="O61" s="34" t="s">
        <v>72</v>
      </c>
      <c r="P61" s="44" t="s">
        <v>1542</v>
      </c>
      <c r="Q61" s="34" t="s">
        <v>75</v>
      </c>
      <c r="R61" s="34" t="s">
        <v>1543</v>
      </c>
      <c r="S61" s="34" t="s">
        <v>1458</v>
      </c>
      <c r="T61" s="57" t="s">
        <v>1544</v>
      </c>
      <c r="U61" s="37">
        <v>1</v>
      </c>
      <c r="V61" s="37">
        <v>146.1337</v>
      </c>
      <c r="W61" s="37">
        <v>146.13376</v>
      </c>
      <c r="X61" s="42">
        <v>1.43690953785644E-3</v>
      </c>
      <c r="Y61" s="42">
        <v>1</v>
      </c>
      <c r="Z61" s="42">
        <v>3.568E-3</v>
      </c>
    </row>
    <row r="62" spans="1:29">
      <c r="A62" s="34">
        <v>392</v>
      </c>
      <c r="B62" s="34">
        <v>1430</v>
      </c>
      <c r="C62" s="34" t="s">
        <v>1537</v>
      </c>
      <c r="D62" s="34">
        <v>550257125</v>
      </c>
      <c r="E62" s="34" t="s">
        <v>1538</v>
      </c>
      <c r="F62" s="34" t="s">
        <v>1539</v>
      </c>
      <c r="G62" s="34">
        <v>100790955</v>
      </c>
      <c r="H62" s="34" t="s">
        <v>109</v>
      </c>
      <c r="I62" s="34" t="s">
        <v>1540</v>
      </c>
      <c r="J62" s="34" t="s">
        <v>1541</v>
      </c>
      <c r="K62" s="34" t="s">
        <v>71</v>
      </c>
      <c r="L62" s="34" t="s">
        <v>71</v>
      </c>
      <c r="M62" s="34" t="s">
        <v>71</v>
      </c>
      <c r="N62" s="35" t="s">
        <v>71</v>
      </c>
      <c r="O62" s="34" t="s">
        <v>72</v>
      </c>
      <c r="P62" s="44" t="s">
        <v>1542</v>
      </c>
      <c r="Q62" s="34" t="s">
        <v>75</v>
      </c>
      <c r="R62" s="34" t="s">
        <v>1543</v>
      </c>
      <c r="S62" s="34" t="s">
        <v>1458</v>
      </c>
      <c r="T62" s="57" t="s">
        <v>1544</v>
      </c>
      <c r="U62" s="37">
        <v>1</v>
      </c>
      <c r="V62" s="37">
        <v>438.39839999999998</v>
      </c>
      <c r="W62" s="37">
        <v>438.39846</v>
      </c>
      <c r="X62" s="42">
        <v>4.3107020648967499E-3</v>
      </c>
      <c r="Y62" s="42">
        <v>1</v>
      </c>
      <c r="Z62" s="42">
        <v>1.7639700000000001E-2</v>
      </c>
    </row>
    <row r="63" spans="1:29">
      <c r="A63" s="34">
        <v>392</v>
      </c>
      <c r="B63" s="34">
        <v>8891</v>
      </c>
      <c r="C63" s="34" t="s">
        <v>1537</v>
      </c>
      <c r="D63" s="34">
        <v>550257125</v>
      </c>
      <c r="E63" s="34" t="s">
        <v>1538</v>
      </c>
      <c r="F63" s="34" t="s">
        <v>1539</v>
      </c>
      <c r="G63" s="34">
        <v>100790955</v>
      </c>
      <c r="H63" s="34" t="s">
        <v>109</v>
      </c>
      <c r="I63" s="34" t="s">
        <v>1540</v>
      </c>
      <c r="J63" s="34" t="s">
        <v>1541</v>
      </c>
      <c r="K63" s="34" t="s">
        <v>71</v>
      </c>
      <c r="L63" s="34" t="s">
        <v>71</v>
      </c>
      <c r="M63" s="34" t="s">
        <v>71</v>
      </c>
      <c r="N63" s="35" t="s">
        <v>71</v>
      </c>
      <c r="O63" s="34" t="s">
        <v>72</v>
      </c>
      <c r="P63" s="44" t="s">
        <v>1542</v>
      </c>
      <c r="Q63" s="34" t="s">
        <v>75</v>
      </c>
      <c r="R63" s="34" t="s">
        <v>1543</v>
      </c>
      <c r="S63" s="34" t="s">
        <v>1458</v>
      </c>
      <c r="T63" s="57" t="s">
        <v>1544</v>
      </c>
      <c r="U63" s="37">
        <v>1</v>
      </c>
      <c r="V63" s="37">
        <v>97.430499999999995</v>
      </c>
      <c r="W63" s="37">
        <v>97.430509999999998</v>
      </c>
      <c r="X63" s="42">
        <v>9.5801868239921303E-4</v>
      </c>
      <c r="Y63" s="42">
        <v>1</v>
      </c>
      <c r="Z63" s="42">
        <v>6.9353000000000001E-3</v>
      </c>
    </row>
    <row r="64" spans="1:29">
      <c r="A64" s="34">
        <v>392</v>
      </c>
      <c r="B64" s="34">
        <v>14848</v>
      </c>
      <c r="N64" s="35"/>
      <c r="P64" s="44" t="s">
        <v>189</v>
      </c>
      <c r="T64" s="57" t="s">
        <v>189</v>
      </c>
      <c r="Y64" s="42" t="s">
        <v>189</v>
      </c>
    </row>
    <row r="65" spans="1:26">
      <c r="A65" s="127" t="s">
        <v>2802</v>
      </c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</row>
    <row r="66" spans="1:26">
      <c r="N66" s="35"/>
    </row>
    <row r="67" spans="1:26">
      <c r="N67" s="35"/>
    </row>
    <row r="68" spans="1:26">
      <c r="N68" s="35"/>
    </row>
    <row r="69" spans="1:26">
      <c r="N69" s="35"/>
    </row>
    <row r="70" spans="1:26">
      <c r="N70" s="35"/>
    </row>
    <row r="71" spans="1:26">
      <c r="N71" s="35"/>
    </row>
    <row r="72" spans="1:26">
      <c r="N72" s="35"/>
    </row>
    <row r="73" spans="1:26">
      <c r="N73" s="35"/>
    </row>
    <row r="74" spans="1:26">
      <c r="N74" s="35"/>
    </row>
    <row r="75" spans="1:26">
      <c r="N75" s="35"/>
    </row>
    <row r="76" spans="1:26">
      <c r="N76" s="35"/>
    </row>
    <row r="77" spans="1:26">
      <c r="N77" s="35"/>
    </row>
    <row r="78" spans="1:26">
      <c r="N78" s="35"/>
    </row>
    <row r="79" spans="1:26">
      <c r="N79" s="35"/>
    </row>
    <row r="80" spans="1:26">
      <c r="N80" s="35"/>
    </row>
    <row r="81" spans="14:14">
      <c r="N81" s="35"/>
    </row>
    <row r="82" spans="14:14">
      <c r="N82" s="35"/>
    </row>
    <row r="83" spans="14:14">
      <c r="N83" s="35"/>
    </row>
    <row r="84" spans="14:14">
      <c r="N84" s="35"/>
    </row>
    <row r="85" spans="14:14">
      <c r="N85" s="35"/>
    </row>
    <row r="86" spans="14:14">
      <c r="N86" s="35"/>
    </row>
    <row r="87" spans="14:14">
      <c r="N87" s="35"/>
    </row>
    <row r="88" spans="14:14">
      <c r="N88" s="35"/>
    </row>
    <row r="89" spans="14:14">
      <c r="N89" s="35"/>
    </row>
    <row r="90" spans="14:14">
      <c r="N90" s="35"/>
    </row>
    <row r="91" spans="14:14">
      <c r="N91" s="35"/>
    </row>
    <row r="92" spans="14:14">
      <c r="N92" s="35"/>
    </row>
    <row r="93" spans="14:14">
      <c r="N93" s="35"/>
    </row>
    <row r="94" spans="14:14">
      <c r="N94" s="35"/>
    </row>
    <row r="95" spans="14:14">
      <c r="N95" s="35"/>
    </row>
    <row r="96" spans="14:14">
      <c r="N96" s="35"/>
    </row>
    <row r="97" spans="14:14">
      <c r="N97" s="35"/>
    </row>
    <row r="98" spans="14:14">
      <c r="N98" s="35"/>
    </row>
    <row r="99" spans="14:14">
      <c r="N99" s="35"/>
    </row>
    <row r="100" spans="14:14">
      <c r="N100" s="35"/>
    </row>
    <row r="101" spans="14:14">
      <c r="N101" s="35"/>
    </row>
    <row r="102" spans="14:14">
      <c r="N102" s="35"/>
    </row>
    <row r="103" spans="14:14">
      <c r="N103" s="35"/>
    </row>
    <row r="104" spans="14:14">
      <c r="N104" s="35"/>
    </row>
    <row r="105" spans="14:14">
      <c r="N105" s="35"/>
    </row>
    <row r="106" spans="14:14">
      <c r="N106" s="35"/>
    </row>
    <row r="1048576" spans="12:12">
      <c r="L1048576" s="49"/>
    </row>
  </sheetData>
  <sheetProtection formatColumns="0"/>
  <mergeCells count="2">
    <mergeCell ref="A1:Z1"/>
    <mergeCell ref="A65:Z65"/>
  </mergeCells>
  <dataValidations count="10">
    <dataValidation type="list" allowBlank="1" showInputMessage="1" showErrorMessage="1" sqref="N3:N21">
      <formula1>Country_list_funds</formula1>
    </dataValidation>
    <dataValidation type="list" allowBlank="1" showInputMessage="1" showErrorMessage="1" sqref="H3:H21">
      <formula1>Type_of_Security_ID_Fund</formula1>
    </dataValidation>
    <dataValidation type="list" allowBlank="1" showInputMessage="1" showErrorMessage="1" sqref="E3:E21">
      <formula1>Issuer_Number_Fund</formula1>
    </dataValidation>
    <dataValidation type="list" allowBlank="1" showInputMessage="1" showErrorMessage="1" sqref="L1048576">
      <formula1>Country</formula1>
    </dataValidation>
    <dataValidation type="list" allowBlank="1" showInputMessage="1" showErrorMessage="1" sqref="L3:M21">
      <formula1>Country_list</formula1>
    </dataValidation>
    <dataValidation type="list" allowBlank="1" showInputMessage="1" showErrorMessage="1" sqref="S3:S21">
      <formula1>Dependence_Independence</formula1>
    </dataValidation>
    <dataValidation type="list" allowBlank="1" showInputMessage="1" showErrorMessage="1" sqref="R3:R21">
      <formula1>Valuation</formula1>
    </dataValidation>
    <dataValidation type="list" allowBlank="1" showInputMessage="1" showErrorMessage="1" sqref="O3:O21">
      <formula1>Holding_interest</formula1>
    </dataValidation>
    <dataValidation type="list" allowBlank="1" showInputMessage="1" showErrorMessage="1" sqref="K3:K21">
      <formula1>israel_abroad</formula1>
    </dataValidation>
    <dataValidation type="list" allowBlank="1" showInputMessage="1" showErrorMessage="1" sqref="J3:J21">
      <formula1>Fund_Strategy</formula1>
    </dataValidation>
  </dataValidation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AB26"/>
  <sheetViews>
    <sheetView rightToLeft="1" workbookViewId="0">
      <selection sqref="A1:AB1"/>
    </sheetView>
  </sheetViews>
  <sheetFormatPr defaultColWidth="9" defaultRowHeight="14.25"/>
  <cols>
    <col min="1" max="4" width="11.625" style="34" customWidth="1"/>
    <col min="5" max="5" width="11.625" style="41" customWidth="1"/>
    <col min="6" max="10" width="11.625" style="34" customWidth="1"/>
    <col min="11" max="11" width="11.625" style="41" customWidth="1"/>
    <col min="12" max="13" width="11.625" style="34" customWidth="1"/>
    <col min="14" max="14" width="11.625" style="57" customWidth="1"/>
    <col min="15" max="15" width="11.625" style="34" customWidth="1"/>
    <col min="16" max="16" width="11.625" style="57" customWidth="1"/>
    <col min="17" max="19" width="11.625" style="34" customWidth="1"/>
    <col min="20" max="20" width="11.625" style="57" customWidth="1"/>
    <col min="21" max="26" width="11.625" style="37" customWidth="1"/>
    <col min="27" max="28" width="11.625" style="42" customWidth="1"/>
    <col min="29" max="29" width="11.625" style="34" customWidth="1"/>
    <col min="30" max="16384" width="9" style="34"/>
  </cols>
  <sheetData>
    <row r="1" spans="1:28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</row>
    <row r="2" spans="1:28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56</v>
      </c>
      <c r="J2" s="30" t="s">
        <v>92</v>
      </c>
      <c r="K2" s="30" t="s">
        <v>199</v>
      </c>
      <c r="L2" s="30" t="s">
        <v>1411</v>
      </c>
      <c r="M2" s="30" t="s">
        <v>193</v>
      </c>
      <c r="N2" s="43" t="s">
        <v>1412</v>
      </c>
      <c r="O2" s="30" t="s">
        <v>57</v>
      </c>
      <c r="P2" s="43" t="s">
        <v>1440</v>
      </c>
      <c r="Q2" s="30" t="s">
        <v>60</v>
      </c>
      <c r="R2" s="30" t="s">
        <v>1446</v>
      </c>
      <c r="S2" s="30" t="s">
        <v>1447</v>
      </c>
      <c r="T2" s="43" t="s">
        <v>1449</v>
      </c>
      <c r="U2" s="31" t="s">
        <v>1413</v>
      </c>
      <c r="V2" s="31" t="s">
        <v>1414</v>
      </c>
      <c r="W2" s="31" t="s">
        <v>99</v>
      </c>
      <c r="X2" s="31" t="s">
        <v>100</v>
      </c>
      <c r="Y2" s="31" t="s">
        <v>62</v>
      </c>
      <c r="Z2" s="31" t="s">
        <v>64</v>
      </c>
      <c r="AA2" s="32" t="s">
        <v>65</v>
      </c>
      <c r="AB2" s="32" t="s">
        <v>66</v>
      </c>
    </row>
    <row r="3" spans="1:28">
      <c r="A3" s="49">
        <v>392</v>
      </c>
      <c r="B3" s="49">
        <v>392</v>
      </c>
      <c r="C3" s="49" t="s">
        <v>1522</v>
      </c>
      <c r="D3" s="49">
        <v>997601</v>
      </c>
      <c r="E3" s="36" t="s">
        <v>190</v>
      </c>
      <c r="F3" s="49" t="s">
        <v>1751</v>
      </c>
      <c r="G3" s="49">
        <v>62018205</v>
      </c>
      <c r="H3" s="49" t="s">
        <v>109</v>
      </c>
      <c r="I3" s="36" t="s">
        <v>152</v>
      </c>
      <c r="J3" s="36" t="s">
        <v>153</v>
      </c>
      <c r="K3" s="49" t="s">
        <v>1454</v>
      </c>
      <c r="L3" s="49">
        <v>62018197</v>
      </c>
      <c r="M3" s="49" t="s">
        <v>1136</v>
      </c>
      <c r="N3" s="55" t="s">
        <v>468</v>
      </c>
      <c r="O3" s="49" t="s">
        <v>72</v>
      </c>
      <c r="P3" s="55" t="s">
        <v>1752</v>
      </c>
      <c r="Q3" s="36" t="s">
        <v>78</v>
      </c>
      <c r="R3" s="49" t="s">
        <v>1062</v>
      </c>
      <c r="S3" s="49" t="s">
        <v>1458</v>
      </c>
      <c r="T3" s="55" t="s">
        <v>1459</v>
      </c>
      <c r="U3" s="52">
        <v>0</v>
      </c>
      <c r="V3" s="52">
        <v>1</v>
      </c>
      <c r="W3" s="52">
        <v>29321</v>
      </c>
      <c r="X3" s="52">
        <v>8</v>
      </c>
      <c r="Y3" s="52">
        <v>3.3719999999999999</v>
      </c>
      <c r="Z3" s="52">
        <v>7.9096299999999999</v>
      </c>
      <c r="AA3" s="56">
        <v>1</v>
      </c>
      <c r="AB3" s="56">
        <v>3.4999999999999999E-6</v>
      </c>
    </row>
    <row r="4" spans="1:28">
      <c r="A4" s="49">
        <v>392</v>
      </c>
      <c r="B4" s="49">
        <v>1317</v>
      </c>
      <c r="C4" s="49" t="s">
        <v>1522</v>
      </c>
      <c r="D4" s="49">
        <v>997601</v>
      </c>
      <c r="E4" s="36" t="s">
        <v>190</v>
      </c>
      <c r="F4" s="49" t="s">
        <v>1751</v>
      </c>
      <c r="G4" s="49">
        <v>62018205</v>
      </c>
      <c r="H4" s="49" t="s">
        <v>109</v>
      </c>
      <c r="I4" s="36" t="s">
        <v>152</v>
      </c>
      <c r="J4" s="36" t="s">
        <v>153</v>
      </c>
      <c r="K4" s="49" t="s">
        <v>1454</v>
      </c>
      <c r="L4" s="49">
        <v>62018197</v>
      </c>
      <c r="M4" s="49" t="s">
        <v>1136</v>
      </c>
      <c r="N4" s="55" t="s">
        <v>468</v>
      </c>
      <c r="O4" s="49" t="s">
        <v>72</v>
      </c>
      <c r="P4" s="55" t="s">
        <v>1752</v>
      </c>
      <c r="Q4" s="36" t="s">
        <v>78</v>
      </c>
      <c r="R4" s="49" t="s">
        <v>1062</v>
      </c>
      <c r="S4" s="49" t="s">
        <v>1458</v>
      </c>
      <c r="T4" s="55" t="s">
        <v>1459</v>
      </c>
      <c r="U4" s="52">
        <v>0</v>
      </c>
      <c r="V4" s="52">
        <v>1</v>
      </c>
      <c r="W4" s="52">
        <v>279</v>
      </c>
      <c r="X4" s="52">
        <v>8</v>
      </c>
      <c r="Y4" s="52">
        <v>3.3719999999999999</v>
      </c>
      <c r="Z4" s="52">
        <v>7.5259999999999994E-2</v>
      </c>
      <c r="AA4" s="56">
        <v>1</v>
      </c>
      <c r="AB4" s="56">
        <v>1.7999999999999999E-6</v>
      </c>
    </row>
    <row r="5" spans="1:28">
      <c r="A5" s="49">
        <v>392</v>
      </c>
      <c r="B5" s="49">
        <v>1316</v>
      </c>
      <c r="C5" s="49"/>
      <c r="D5" s="49"/>
      <c r="E5" s="36"/>
      <c r="F5" s="49"/>
      <c r="G5" s="49"/>
      <c r="H5" s="49"/>
      <c r="I5" s="36"/>
      <c r="J5" s="36"/>
      <c r="K5" s="49"/>
      <c r="L5" s="49"/>
      <c r="M5" s="49"/>
      <c r="N5" s="55" t="s">
        <v>189</v>
      </c>
      <c r="O5" s="49"/>
      <c r="P5" s="55" t="s">
        <v>189</v>
      </c>
      <c r="Q5" s="36"/>
      <c r="R5" s="49"/>
      <c r="S5" s="49"/>
      <c r="T5" s="55" t="s">
        <v>189</v>
      </c>
      <c r="U5" s="52"/>
      <c r="V5" s="52"/>
      <c r="W5" s="52"/>
      <c r="X5" s="52"/>
      <c r="Y5" s="52"/>
      <c r="Z5" s="52"/>
      <c r="AA5" s="56" t="s">
        <v>189</v>
      </c>
      <c r="AB5" s="56"/>
    </row>
    <row r="6" spans="1:28">
      <c r="A6" s="49">
        <v>392</v>
      </c>
      <c r="B6" s="49">
        <v>1430</v>
      </c>
      <c r="C6" s="49"/>
      <c r="D6" s="49"/>
      <c r="E6" s="36"/>
      <c r="F6" s="49"/>
      <c r="G6" s="49"/>
      <c r="H6" s="49"/>
      <c r="I6" s="36"/>
      <c r="J6" s="36"/>
      <c r="K6" s="49"/>
      <c r="L6" s="49"/>
      <c r="M6" s="49"/>
      <c r="N6" s="55" t="s">
        <v>189</v>
      </c>
      <c r="O6" s="49"/>
      <c r="P6" s="55" t="s">
        <v>189</v>
      </c>
      <c r="Q6" s="36"/>
      <c r="R6" s="49"/>
      <c r="S6" s="49"/>
      <c r="T6" s="55" t="s">
        <v>189</v>
      </c>
      <c r="U6" s="52"/>
      <c r="V6" s="52"/>
      <c r="W6" s="52"/>
      <c r="X6" s="52"/>
      <c r="Y6" s="52"/>
      <c r="Z6" s="52"/>
      <c r="AA6" s="56" t="s">
        <v>189</v>
      </c>
      <c r="AB6" s="56"/>
    </row>
    <row r="7" spans="1:28">
      <c r="A7" s="49">
        <v>392</v>
      </c>
      <c r="B7" s="49">
        <v>8891</v>
      </c>
      <c r="C7" s="49"/>
      <c r="D7" s="49"/>
      <c r="E7" s="36"/>
      <c r="F7" s="49"/>
      <c r="G7" s="49"/>
      <c r="H7" s="49"/>
      <c r="I7" s="36"/>
      <c r="J7" s="36"/>
      <c r="K7" s="49"/>
      <c r="L7" s="49"/>
      <c r="M7" s="49"/>
      <c r="N7" s="55" t="s">
        <v>189</v>
      </c>
      <c r="O7" s="49"/>
      <c r="P7" s="55" t="s">
        <v>189</v>
      </c>
      <c r="Q7" s="36"/>
      <c r="R7" s="49"/>
      <c r="S7" s="49"/>
      <c r="T7" s="55" t="s">
        <v>189</v>
      </c>
      <c r="U7" s="52"/>
      <c r="V7" s="52"/>
      <c r="W7" s="52"/>
      <c r="X7" s="52"/>
      <c r="Y7" s="52"/>
      <c r="Z7" s="52"/>
      <c r="AA7" s="56" t="s">
        <v>189</v>
      </c>
      <c r="AB7" s="56"/>
    </row>
    <row r="8" spans="1:28">
      <c r="A8" s="49">
        <v>392</v>
      </c>
      <c r="B8" s="49">
        <v>14848</v>
      </c>
      <c r="C8" s="49"/>
      <c r="D8" s="49"/>
      <c r="E8" s="36"/>
      <c r="F8" s="49"/>
      <c r="G8" s="49"/>
      <c r="H8" s="49"/>
      <c r="I8" s="36"/>
      <c r="J8" s="36"/>
      <c r="K8" s="49"/>
      <c r="L8" s="49"/>
      <c r="M8" s="49"/>
      <c r="N8" s="55" t="s">
        <v>189</v>
      </c>
      <c r="O8" s="49"/>
      <c r="P8" s="55" t="s">
        <v>189</v>
      </c>
      <c r="Q8" s="36"/>
      <c r="R8" s="49"/>
      <c r="S8" s="49"/>
      <c r="T8" s="55" t="s">
        <v>189</v>
      </c>
      <c r="U8" s="52"/>
      <c r="V8" s="52"/>
      <c r="W8" s="52"/>
      <c r="X8" s="52"/>
      <c r="Y8" s="52"/>
      <c r="Z8" s="52"/>
      <c r="AA8" s="56" t="s">
        <v>189</v>
      </c>
      <c r="AB8" s="56"/>
    </row>
    <row r="9" spans="1:28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</row>
    <row r="10" spans="1:28">
      <c r="A10" s="49"/>
      <c r="B10" s="49"/>
      <c r="C10" s="49"/>
      <c r="D10" s="49"/>
      <c r="E10" s="36"/>
      <c r="F10" s="49"/>
      <c r="G10" s="49"/>
      <c r="H10" s="49"/>
      <c r="I10" s="36"/>
      <c r="J10" s="36"/>
      <c r="K10" s="49"/>
      <c r="L10" s="49"/>
      <c r="M10" s="49"/>
      <c r="N10" s="55"/>
      <c r="O10" s="49"/>
      <c r="P10" s="55"/>
      <c r="Q10" s="36"/>
      <c r="R10" s="49"/>
      <c r="S10" s="49"/>
      <c r="T10" s="55"/>
      <c r="U10" s="52"/>
      <c r="V10" s="52"/>
      <c r="W10" s="52"/>
      <c r="X10" s="52"/>
      <c r="Y10" s="52"/>
      <c r="Z10" s="52"/>
      <c r="AA10" s="56"/>
      <c r="AB10" s="56"/>
    </row>
    <row r="11" spans="1:28">
      <c r="A11" s="49"/>
      <c r="B11" s="49"/>
      <c r="C11" s="49"/>
      <c r="D11" s="49"/>
      <c r="E11" s="36"/>
      <c r="F11" s="49"/>
      <c r="G11" s="49"/>
      <c r="H11" s="49"/>
      <c r="I11" s="36"/>
      <c r="J11" s="36"/>
      <c r="K11" s="49"/>
      <c r="L11" s="49"/>
      <c r="M11" s="49"/>
      <c r="N11" s="55"/>
      <c r="O11" s="49"/>
      <c r="P11" s="55"/>
      <c r="Q11" s="36"/>
      <c r="R11" s="49"/>
      <c r="S11" s="49"/>
      <c r="T11" s="55"/>
      <c r="U11" s="52"/>
      <c r="V11" s="52"/>
      <c r="W11" s="52"/>
      <c r="X11" s="52"/>
      <c r="Y11" s="52"/>
      <c r="Z11" s="52"/>
      <c r="AA11" s="56"/>
      <c r="AB11" s="56"/>
    </row>
    <row r="12" spans="1:28">
      <c r="A12" s="49"/>
      <c r="B12" s="49"/>
      <c r="C12" s="49"/>
      <c r="D12" s="49"/>
      <c r="E12" s="36"/>
      <c r="F12" s="49"/>
      <c r="G12" s="49"/>
      <c r="H12" s="49"/>
      <c r="I12" s="36"/>
      <c r="J12" s="36"/>
      <c r="K12" s="49"/>
      <c r="L12" s="49"/>
      <c r="M12" s="49"/>
      <c r="N12" s="55"/>
      <c r="O12" s="49"/>
      <c r="P12" s="55"/>
      <c r="Q12" s="36"/>
      <c r="R12" s="49"/>
      <c r="S12" s="49"/>
      <c r="T12" s="55"/>
      <c r="U12" s="52"/>
      <c r="V12" s="52"/>
      <c r="W12" s="52"/>
      <c r="X12" s="52"/>
      <c r="Y12" s="52"/>
      <c r="Z12" s="52"/>
      <c r="AA12" s="56"/>
      <c r="AB12" s="56"/>
    </row>
    <row r="13" spans="1:28">
      <c r="A13" s="49"/>
      <c r="B13" s="49"/>
      <c r="C13" s="49"/>
      <c r="D13" s="49"/>
      <c r="E13" s="36"/>
      <c r="F13" s="49"/>
      <c r="G13" s="49"/>
      <c r="H13" s="49"/>
      <c r="I13" s="36"/>
      <c r="J13" s="36"/>
      <c r="K13" s="49"/>
      <c r="L13" s="49"/>
      <c r="M13" s="49"/>
      <c r="N13" s="55"/>
      <c r="O13" s="49"/>
      <c r="P13" s="55"/>
      <c r="Q13" s="36"/>
      <c r="R13" s="49"/>
      <c r="S13" s="49"/>
      <c r="T13" s="55"/>
      <c r="U13" s="52"/>
      <c r="V13" s="52"/>
      <c r="W13" s="52"/>
      <c r="X13" s="52"/>
      <c r="Y13" s="52"/>
      <c r="Z13" s="52"/>
      <c r="AA13" s="56"/>
      <c r="AB13" s="56"/>
    </row>
    <row r="14" spans="1:28">
      <c r="A14" s="49"/>
      <c r="B14" s="49"/>
      <c r="C14" s="49"/>
      <c r="D14" s="49"/>
      <c r="E14" s="36"/>
      <c r="F14" s="49"/>
      <c r="G14" s="49"/>
      <c r="H14" s="49"/>
      <c r="I14" s="36"/>
      <c r="J14" s="36"/>
      <c r="K14" s="49"/>
      <c r="L14" s="49"/>
      <c r="M14" s="49"/>
      <c r="N14" s="55"/>
      <c r="O14" s="49"/>
      <c r="P14" s="55"/>
      <c r="Q14" s="36"/>
      <c r="R14" s="49"/>
      <c r="S14" s="49"/>
      <c r="T14" s="55"/>
      <c r="U14" s="52"/>
      <c r="V14" s="52"/>
      <c r="W14" s="52"/>
      <c r="X14" s="52"/>
      <c r="Y14" s="52"/>
      <c r="Z14" s="52"/>
      <c r="AA14" s="56"/>
      <c r="AB14" s="56"/>
    </row>
    <row r="15" spans="1:28">
      <c r="A15" s="49"/>
      <c r="B15" s="49"/>
      <c r="C15" s="49"/>
      <c r="D15" s="49"/>
      <c r="E15" s="36"/>
      <c r="F15" s="49"/>
      <c r="G15" s="49"/>
      <c r="H15" s="49"/>
      <c r="I15" s="36"/>
      <c r="J15" s="36"/>
      <c r="K15" s="49"/>
      <c r="L15" s="49"/>
      <c r="M15" s="49"/>
      <c r="N15" s="55"/>
      <c r="O15" s="49"/>
      <c r="P15" s="55"/>
      <c r="Q15" s="36"/>
      <c r="R15" s="49"/>
      <c r="S15" s="49"/>
      <c r="T15" s="55"/>
      <c r="U15" s="52"/>
      <c r="V15" s="52"/>
      <c r="W15" s="52"/>
      <c r="X15" s="52"/>
      <c r="Y15" s="52"/>
      <c r="Z15" s="52"/>
      <c r="AA15" s="56"/>
      <c r="AB15" s="56"/>
    </row>
    <row r="16" spans="1:28">
      <c r="A16" s="49"/>
      <c r="B16" s="49"/>
      <c r="C16" s="49"/>
      <c r="D16" s="49"/>
      <c r="E16" s="36"/>
      <c r="F16" s="49"/>
      <c r="G16" s="49"/>
      <c r="H16" s="49"/>
      <c r="I16" s="36"/>
      <c r="J16" s="36"/>
      <c r="K16" s="49"/>
      <c r="L16" s="49"/>
      <c r="M16" s="49"/>
      <c r="N16" s="55"/>
      <c r="O16" s="49"/>
      <c r="P16" s="55"/>
      <c r="Q16" s="36"/>
      <c r="R16" s="49"/>
      <c r="S16" s="49"/>
      <c r="T16" s="55"/>
      <c r="U16" s="52"/>
      <c r="V16" s="52"/>
      <c r="W16" s="52"/>
      <c r="X16" s="52"/>
      <c r="Y16" s="52"/>
      <c r="Z16" s="52"/>
      <c r="AA16" s="56"/>
      <c r="AB16" s="56"/>
    </row>
    <row r="17" spans="1:28">
      <c r="A17" s="49"/>
      <c r="B17" s="49"/>
      <c r="C17" s="49"/>
      <c r="D17" s="49"/>
      <c r="E17" s="36"/>
      <c r="F17" s="49"/>
      <c r="G17" s="49"/>
      <c r="H17" s="49"/>
      <c r="I17" s="36"/>
      <c r="J17" s="36"/>
      <c r="K17" s="49"/>
      <c r="L17" s="49"/>
      <c r="M17" s="49"/>
      <c r="N17" s="55"/>
      <c r="O17" s="49"/>
      <c r="P17" s="55"/>
      <c r="Q17" s="36"/>
      <c r="R17" s="49"/>
      <c r="S17" s="49"/>
      <c r="T17" s="55"/>
      <c r="U17" s="52"/>
      <c r="V17" s="52"/>
      <c r="W17" s="52"/>
      <c r="X17" s="52"/>
      <c r="Y17" s="52"/>
      <c r="Z17" s="52"/>
      <c r="AA17" s="56"/>
      <c r="AB17" s="56"/>
    </row>
    <row r="18" spans="1:28">
      <c r="A18" s="49"/>
      <c r="B18" s="49"/>
      <c r="C18" s="49"/>
      <c r="D18" s="49"/>
      <c r="E18" s="36"/>
      <c r="F18" s="49"/>
      <c r="G18" s="49"/>
      <c r="H18" s="49"/>
      <c r="I18" s="36"/>
      <c r="J18" s="36"/>
      <c r="K18" s="49"/>
      <c r="L18" s="49"/>
      <c r="M18" s="49"/>
      <c r="N18" s="55"/>
      <c r="O18" s="49"/>
      <c r="P18" s="55"/>
      <c r="Q18" s="36"/>
      <c r="R18" s="49"/>
      <c r="S18" s="49"/>
      <c r="T18" s="55"/>
      <c r="U18" s="52"/>
      <c r="V18" s="52"/>
      <c r="W18" s="52"/>
      <c r="X18" s="52"/>
      <c r="Y18" s="52"/>
      <c r="Z18" s="52"/>
      <c r="AA18" s="56"/>
      <c r="AB18" s="56"/>
    </row>
    <row r="19" spans="1:28">
      <c r="A19" s="49"/>
      <c r="B19" s="49"/>
      <c r="C19" s="49"/>
      <c r="D19" s="49"/>
      <c r="E19" s="36"/>
      <c r="F19" s="49"/>
      <c r="G19" s="49"/>
      <c r="H19" s="49"/>
      <c r="I19" s="36"/>
      <c r="J19" s="36"/>
      <c r="K19" s="49"/>
      <c r="L19" s="49"/>
      <c r="M19" s="49"/>
      <c r="N19" s="55"/>
      <c r="O19" s="49"/>
      <c r="P19" s="55"/>
      <c r="Q19" s="36"/>
      <c r="R19" s="49"/>
      <c r="S19" s="49"/>
      <c r="T19" s="55"/>
      <c r="U19" s="52"/>
      <c r="V19" s="52"/>
      <c r="W19" s="52"/>
      <c r="X19" s="52"/>
      <c r="Y19" s="52"/>
      <c r="Z19" s="52"/>
      <c r="AA19" s="56"/>
      <c r="AB19" s="56"/>
    </row>
    <row r="20" spans="1:28">
      <c r="A20" s="49"/>
      <c r="B20" s="49"/>
      <c r="C20" s="49"/>
      <c r="D20" s="49"/>
      <c r="E20" s="36"/>
      <c r="F20" s="49"/>
      <c r="G20" s="49"/>
      <c r="H20" s="49"/>
      <c r="I20" s="36"/>
      <c r="J20" s="36"/>
      <c r="K20" s="49"/>
      <c r="L20" s="49"/>
      <c r="M20" s="49"/>
      <c r="N20" s="55"/>
      <c r="O20" s="49"/>
      <c r="P20" s="55"/>
      <c r="Q20" s="36"/>
      <c r="R20" s="49"/>
      <c r="S20" s="49"/>
      <c r="T20" s="55"/>
      <c r="U20" s="52"/>
      <c r="V20" s="52"/>
      <c r="W20" s="52"/>
      <c r="X20" s="52"/>
      <c r="Y20" s="52"/>
      <c r="Z20" s="52"/>
      <c r="AA20" s="56"/>
      <c r="AB20" s="56"/>
    </row>
    <row r="21" spans="1:28">
      <c r="A21" s="49"/>
      <c r="B21" s="49"/>
      <c r="C21" s="49"/>
      <c r="D21" s="49"/>
      <c r="E21" s="36"/>
      <c r="F21" s="49"/>
      <c r="G21" s="49"/>
      <c r="H21" s="49"/>
      <c r="I21" s="36"/>
      <c r="J21" s="36"/>
      <c r="K21" s="49"/>
      <c r="L21" s="49"/>
      <c r="M21" s="49"/>
      <c r="N21" s="55"/>
      <c r="O21" s="49"/>
      <c r="P21" s="55"/>
      <c r="Q21" s="36"/>
      <c r="R21" s="49"/>
      <c r="S21" s="49"/>
      <c r="T21" s="55"/>
      <c r="U21" s="52"/>
      <c r="V21" s="52"/>
      <c r="W21" s="52"/>
      <c r="X21" s="52"/>
      <c r="Y21" s="52"/>
      <c r="Z21" s="52"/>
      <c r="AA21" s="56"/>
      <c r="AB21" s="56"/>
    </row>
    <row r="22" spans="1:28">
      <c r="E22" s="36"/>
      <c r="H22" s="49"/>
      <c r="I22" s="36"/>
      <c r="J22" s="36"/>
      <c r="K22" s="49"/>
      <c r="M22" s="49"/>
      <c r="O22" s="49"/>
      <c r="S22" s="49"/>
    </row>
    <row r="23" spans="1:28">
      <c r="E23" s="35"/>
      <c r="H23" s="35"/>
      <c r="K23" s="35"/>
    </row>
    <row r="26" spans="1:28">
      <c r="K26" s="34"/>
    </row>
  </sheetData>
  <mergeCells count="2">
    <mergeCell ref="A1:AB1"/>
    <mergeCell ref="A9:AB9"/>
  </mergeCells>
  <dataValidations count="10">
    <dataValidation type="list" allowBlank="1" showInputMessage="1" showErrorMessage="1" sqref="K3:K8 K10:K22">
      <formula1>tradeable_status_warrants_v2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8 H10:H22">
      <formula1>Type_of_Security_ID</formula1>
    </dataValidation>
    <dataValidation type="list" allowBlank="1" showInputMessage="1" showErrorMessage="1" sqref="J3:J8 J10:J22">
      <formula1>Country_list</formula1>
    </dataValidation>
    <dataValidation type="list" allowBlank="1" showInputMessage="1" showErrorMessage="1" sqref="S3:S8 S10:S22">
      <formula1>Dependence_Independence</formula1>
    </dataValidation>
    <dataValidation type="list" allowBlank="1" showInputMessage="1" showErrorMessage="1" sqref="R3:R8 R10:R21">
      <formula1>Valuation</formula1>
    </dataValidation>
    <dataValidation type="list" allowBlank="1" showInputMessage="1" showErrorMessage="1" sqref="O3:O8 O10:O22">
      <formula1>Holding_interest</formula1>
    </dataValidation>
    <dataValidation type="list" allowBlank="1" showInputMessage="1" showErrorMessage="1" sqref="I3:I8 I10:I22">
      <formula1>israel_abroad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AB23"/>
  <sheetViews>
    <sheetView rightToLeft="1" workbookViewId="0">
      <selection sqref="A1:AB1"/>
    </sheetView>
  </sheetViews>
  <sheetFormatPr defaultColWidth="9" defaultRowHeight="14.25"/>
  <cols>
    <col min="1" max="4" width="11.625" style="34" customWidth="1"/>
    <col min="5" max="5" width="11.625" style="41" customWidth="1"/>
    <col min="6" max="13" width="11.625" style="34" customWidth="1"/>
    <col min="14" max="14" width="11.625" style="57" customWidth="1"/>
    <col min="15" max="15" width="11.625" style="34" customWidth="1"/>
    <col min="16" max="16" width="11.625" style="57" customWidth="1"/>
    <col min="17" max="19" width="11.625" style="34" customWidth="1"/>
    <col min="20" max="20" width="11.625" style="57" customWidth="1"/>
    <col min="21" max="26" width="11.625" style="37" customWidth="1"/>
    <col min="27" max="28" width="11.625" style="42" customWidth="1"/>
    <col min="29" max="29" width="11.625" style="34" customWidth="1"/>
    <col min="30" max="16384" width="9" style="34"/>
  </cols>
  <sheetData>
    <row r="1" spans="1:28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</row>
    <row r="2" spans="1:28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193</v>
      </c>
      <c r="M2" s="30" t="s">
        <v>1418</v>
      </c>
      <c r="N2" s="43" t="s">
        <v>1412</v>
      </c>
      <c r="O2" s="30" t="s">
        <v>57</v>
      </c>
      <c r="P2" s="43" t="s">
        <v>1440</v>
      </c>
      <c r="Q2" s="30" t="s">
        <v>60</v>
      </c>
      <c r="R2" s="30" t="s">
        <v>1446</v>
      </c>
      <c r="S2" s="30" t="s">
        <v>1447</v>
      </c>
      <c r="T2" s="43" t="s">
        <v>1449</v>
      </c>
      <c r="U2" s="31" t="s">
        <v>1413</v>
      </c>
      <c r="V2" s="31" t="s">
        <v>1414</v>
      </c>
      <c r="W2" s="31" t="s">
        <v>99</v>
      </c>
      <c r="X2" s="31" t="s">
        <v>100</v>
      </c>
      <c r="Y2" s="31" t="s">
        <v>62</v>
      </c>
      <c r="Z2" s="31" t="s">
        <v>1753</v>
      </c>
      <c r="AA2" s="32" t="s">
        <v>65</v>
      </c>
      <c r="AB2" s="32" t="s">
        <v>66</v>
      </c>
    </row>
    <row r="3" spans="1:28">
      <c r="A3" s="49">
        <v>392</v>
      </c>
      <c r="B3" s="49">
        <v>392</v>
      </c>
      <c r="C3" s="49"/>
      <c r="D3" s="49"/>
      <c r="E3" s="36"/>
      <c r="F3" s="49"/>
      <c r="G3" s="49"/>
      <c r="H3" s="49"/>
      <c r="I3" s="49"/>
      <c r="J3" s="36"/>
      <c r="K3" s="36"/>
      <c r="L3" s="49"/>
      <c r="M3" s="49"/>
      <c r="N3" s="55" t="s">
        <v>189</v>
      </c>
      <c r="O3" s="49"/>
      <c r="P3" s="55" t="s">
        <v>189</v>
      </c>
      <c r="Q3" s="36"/>
      <c r="R3" s="49"/>
      <c r="S3" s="49"/>
      <c r="T3" s="55" t="s">
        <v>189</v>
      </c>
      <c r="U3" s="52"/>
      <c r="V3" s="52"/>
      <c r="W3" s="52"/>
      <c r="X3" s="52"/>
      <c r="Y3" s="52"/>
      <c r="Z3" s="52"/>
      <c r="AA3" s="56" t="s">
        <v>189</v>
      </c>
      <c r="AB3" s="56"/>
    </row>
    <row r="4" spans="1:28">
      <c r="A4" s="49">
        <v>392</v>
      </c>
      <c r="B4" s="49">
        <v>1316</v>
      </c>
      <c r="C4" s="49"/>
      <c r="D4" s="49"/>
      <c r="E4" s="36"/>
      <c r="F4" s="49"/>
      <c r="G4" s="49"/>
      <c r="H4" s="49"/>
      <c r="I4" s="49"/>
      <c r="J4" s="36"/>
      <c r="K4" s="36"/>
      <c r="L4" s="49"/>
      <c r="M4" s="49"/>
      <c r="N4" s="55" t="s">
        <v>189</v>
      </c>
      <c r="O4" s="49"/>
      <c r="P4" s="55" t="s">
        <v>189</v>
      </c>
      <c r="Q4" s="36"/>
      <c r="R4" s="49"/>
      <c r="S4" s="49"/>
      <c r="T4" s="55" t="s">
        <v>189</v>
      </c>
      <c r="U4" s="52"/>
      <c r="V4" s="52"/>
      <c r="W4" s="52"/>
      <c r="X4" s="52"/>
      <c r="Y4" s="52"/>
      <c r="Z4" s="52"/>
      <c r="AA4" s="56" t="s">
        <v>189</v>
      </c>
      <c r="AB4" s="56"/>
    </row>
    <row r="5" spans="1:28">
      <c r="A5" s="49">
        <v>392</v>
      </c>
      <c r="B5" s="49">
        <v>1317</v>
      </c>
      <c r="C5" s="49"/>
      <c r="D5" s="49"/>
      <c r="E5" s="36"/>
      <c r="F5" s="49"/>
      <c r="G5" s="49"/>
      <c r="H5" s="49"/>
      <c r="I5" s="49"/>
      <c r="J5" s="36"/>
      <c r="K5" s="36"/>
      <c r="L5" s="49"/>
      <c r="M5" s="49"/>
      <c r="N5" s="55" t="s">
        <v>189</v>
      </c>
      <c r="O5" s="49"/>
      <c r="P5" s="55" t="s">
        <v>189</v>
      </c>
      <c r="Q5" s="36"/>
      <c r="R5" s="49"/>
      <c r="S5" s="49"/>
      <c r="T5" s="55" t="s">
        <v>189</v>
      </c>
      <c r="U5" s="52"/>
      <c r="V5" s="52"/>
      <c r="W5" s="52"/>
      <c r="X5" s="52"/>
      <c r="Y5" s="52"/>
      <c r="Z5" s="52"/>
      <c r="AA5" s="56" t="s">
        <v>189</v>
      </c>
      <c r="AB5" s="56"/>
    </row>
    <row r="6" spans="1:28">
      <c r="A6" s="49">
        <v>392</v>
      </c>
      <c r="B6" s="49">
        <v>1430</v>
      </c>
      <c r="C6" s="49"/>
      <c r="D6" s="49"/>
      <c r="E6" s="36"/>
      <c r="F6" s="49"/>
      <c r="G6" s="49"/>
      <c r="H6" s="49"/>
      <c r="I6" s="49"/>
      <c r="J6" s="36"/>
      <c r="K6" s="36"/>
      <c r="L6" s="49"/>
      <c r="M6" s="49"/>
      <c r="N6" s="55" t="s">
        <v>189</v>
      </c>
      <c r="O6" s="49"/>
      <c r="P6" s="55" t="s">
        <v>189</v>
      </c>
      <c r="Q6" s="36"/>
      <c r="R6" s="49"/>
      <c r="S6" s="49"/>
      <c r="T6" s="55" t="s">
        <v>189</v>
      </c>
      <c r="U6" s="52"/>
      <c r="V6" s="52"/>
      <c r="W6" s="52"/>
      <c r="X6" s="52"/>
      <c r="Y6" s="52"/>
      <c r="Z6" s="52"/>
      <c r="AA6" s="56" t="s">
        <v>189</v>
      </c>
      <c r="AB6" s="56"/>
    </row>
    <row r="7" spans="1:28">
      <c r="A7" s="49">
        <v>392</v>
      </c>
      <c r="B7" s="49">
        <v>8891</v>
      </c>
      <c r="C7" s="49"/>
      <c r="D7" s="49"/>
      <c r="E7" s="36"/>
      <c r="F7" s="49"/>
      <c r="G7" s="49"/>
      <c r="H7" s="49"/>
      <c r="I7" s="49"/>
      <c r="J7" s="36"/>
      <c r="K7" s="36"/>
      <c r="L7" s="49"/>
      <c r="M7" s="49"/>
      <c r="N7" s="55" t="s">
        <v>189</v>
      </c>
      <c r="O7" s="49"/>
      <c r="P7" s="55" t="s">
        <v>189</v>
      </c>
      <c r="Q7" s="36"/>
      <c r="R7" s="49"/>
      <c r="S7" s="49"/>
      <c r="T7" s="55" t="s">
        <v>189</v>
      </c>
      <c r="U7" s="52"/>
      <c r="V7" s="52"/>
      <c r="W7" s="52"/>
      <c r="X7" s="52"/>
      <c r="Y7" s="52"/>
      <c r="Z7" s="52"/>
      <c r="AA7" s="56" t="s">
        <v>189</v>
      </c>
      <c r="AB7" s="56"/>
    </row>
    <row r="8" spans="1:28">
      <c r="A8" s="49">
        <v>392</v>
      </c>
      <c r="B8" s="49">
        <v>14848</v>
      </c>
      <c r="C8" s="49"/>
      <c r="D8" s="49"/>
      <c r="E8" s="36"/>
      <c r="F8" s="49"/>
      <c r="G8" s="49"/>
      <c r="H8" s="49"/>
      <c r="I8" s="49"/>
      <c r="J8" s="36"/>
      <c r="K8" s="36"/>
      <c r="L8" s="49"/>
      <c r="M8" s="49"/>
      <c r="N8" s="55" t="s">
        <v>189</v>
      </c>
      <c r="O8" s="49"/>
      <c r="P8" s="55" t="s">
        <v>189</v>
      </c>
      <c r="Q8" s="36"/>
      <c r="R8" s="49"/>
      <c r="S8" s="49"/>
      <c r="T8" s="55" t="s">
        <v>189</v>
      </c>
      <c r="U8" s="52"/>
      <c r="V8" s="52"/>
      <c r="W8" s="52"/>
      <c r="X8" s="52"/>
      <c r="Y8" s="52"/>
      <c r="Z8" s="52"/>
      <c r="AA8" s="56" t="s">
        <v>189</v>
      </c>
      <c r="AB8" s="56"/>
    </row>
    <row r="9" spans="1:28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</row>
    <row r="10" spans="1:28">
      <c r="A10" s="49"/>
      <c r="B10" s="49"/>
      <c r="C10" s="49"/>
      <c r="D10" s="49"/>
      <c r="E10" s="36"/>
      <c r="F10" s="49"/>
      <c r="G10" s="49"/>
      <c r="H10" s="49"/>
      <c r="I10" s="49"/>
      <c r="J10" s="36"/>
      <c r="K10" s="36"/>
      <c r="L10" s="49"/>
      <c r="M10" s="49"/>
      <c r="N10" s="55"/>
      <c r="O10" s="49"/>
      <c r="P10" s="55"/>
      <c r="Q10" s="36"/>
      <c r="R10" s="49"/>
      <c r="S10" s="49"/>
      <c r="T10" s="55"/>
      <c r="U10" s="52"/>
      <c r="V10" s="52"/>
      <c r="W10" s="52"/>
      <c r="X10" s="52"/>
      <c r="Y10" s="52"/>
      <c r="Z10" s="52"/>
      <c r="AA10" s="56"/>
      <c r="AB10" s="56"/>
    </row>
    <row r="11" spans="1:28">
      <c r="A11" s="49"/>
      <c r="B11" s="49"/>
      <c r="C11" s="49"/>
      <c r="D11" s="49"/>
      <c r="E11" s="36"/>
      <c r="F11" s="49"/>
      <c r="G11" s="49"/>
      <c r="H11" s="49"/>
      <c r="I11" s="49"/>
      <c r="J11" s="36"/>
      <c r="K11" s="36"/>
      <c r="L11" s="49"/>
      <c r="M11" s="49"/>
      <c r="N11" s="55"/>
      <c r="O11" s="49"/>
      <c r="P11" s="55"/>
      <c r="Q11" s="36"/>
      <c r="R11" s="49"/>
      <c r="S11" s="49"/>
      <c r="T11" s="55"/>
      <c r="U11" s="52"/>
      <c r="V11" s="52"/>
      <c r="W11" s="52"/>
      <c r="X11" s="52"/>
      <c r="Y11" s="52"/>
      <c r="Z11" s="52"/>
      <c r="AA11" s="56"/>
      <c r="AB11" s="56"/>
    </row>
    <row r="12" spans="1:28">
      <c r="A12" s="49"/>
      <c r="B12" s="49"/>
      <c r="C12" s="49"/>
      <c r="D12" s="49"/>
      <c r="E12" s="36"/>
      <c r="F12" s="49"/>
      <c r="G12" s="49"/>
      <c r="H12" s="49"/>
      <c r="I12" s="49"/>
      <c r="J12" s="36"/>
      <c r="K12" s="36"/>
      <c r="L12" s="49"/>
      <c r="M12" s="49"/>
      <c r="N12" s="55"/>
      <c r="O12" s="49"/>
      <c r="P12" s="55"/>
      <c r="Q12" s="36"/>
      <c r="R12" s="49"/>
      <c r="S12" s="49"/>
      <c r="T12" s="55"/>
      <c r="U12" s="52"/>
      <c r="V12" s="52"/>
      <c r="W12" s="52"/>
      <c r="X12" s="52"/>
      <c r="Y12" s="52"/>
      <c r="Z12" s="52"/>
      <c r="AA12" s="56"/>
      <c r="AB12" s="56"/>
    </row>
    <row r="13" spans="1:28">
      <c r="A13" s="49"/>
      <c r="B13" s="49"/>
      <c r="C13" s="49"/>
      <c r="D13" s="49"/>
      <c r="E13" s="36"/>
      <c r="F13" s="49"/>
      <c r="G13" s="49"/>
      <c r="H13" s="49"/>
      <c r="I13" s="49"/>
      <c r="J13" s="36"/>
      <c r="K13" s="36"/>
      <c r="L13" s="49"/>
      <c r="M13" s="49"/>
      <c r="N13" s="55"/>
      <c r="O13" s="49"/>
      <c r="P13" s="55"/>
      <c r="Q13" s="36"/>
      <c r="R13" s="49"/>
      <c r="S13" s="49"/>
      <c r="T13" s="55"/>
      <c r="U13" s="52"/>
      <c r="V13" s="52"/>
      <c r="W13" s="52"/>
      <c r="X13" s="52"/>
      <c r="Y13" s="52"/>
      <c r="Z13" s="52"/>
      <c r="AA13" s="56"/>
      <c r="AB13" s="56"/>
    </row>
    <row r="14" spans="1:28">
      <c r="A14" s="49"/>
      <c r="B14" s="49"/>
      <c r="C14" s="49"/>
      <c r="D14" s="49"/>
      <c r="E14" s="36"/>
      <c r="F14" s="49"/>
      <c r="G14" s="49"/>
      <c r="H14" s="49"/>
      <c r="I14" s="49"/>
      <c r="J14" s="36"/>
      <c r="K14" s="36"/>
      <c r="L14" s="49"/>
      <c r="M14" s="49"/>
      <c r="N14" s="55"/>
      <c r="O14" s="49"/>
      <c r="P14" s="55"/>
      <c r="Q14" s="36"/>
      <c r="R14" s="49"/>
      <c r="S14" s="49"/>
      <c r="T14" s="55"/>
      <c r="U14" s="52"/>
      <c r="V14" s="52"/>
      <c r="W14" s="52"/>
      <c r="X14" s="52"/>
      <c r="Y14" s="52"/>
      <c r="Z14" s="52"/>
      <c r="AA14" s="56"/>
      <c r="AB14" s="56"/>
    </row>
    <row r="15" spans="1:28">
      <c r="A15" s="49"/>
      <c r="B15" s="49"/>
      <c r="C15" s="49"/>
      <c r="D15" s="49"/>
      <c r="E15" s="36"/>
      <c r="F15" s="49"/>
      <c r="G15" s="49"/>
      <c r="H15" s="49"/>
      <c r="I15" s="49"/>
      <c r="J15" s="36"/>
      <c r="K15" s="36"/>
      <c r="L15" s="49"/>
      <c r="M15" s="49"/>
      <c r="N15" s="55"/>
      <c r="O15" s="49"/>
      <c r="P15" s="55"/>
      <c r="Q15" s="36"/>
      <c r="R15" s="49"/>
      <c r="S15" s="49"/>
      <c r="T15" s="55"/>
      <c r="U15" s="52"/>
      <c r="V15" s="52"/>
      <c r="W15" s="52"/>
      <c r="X15" s="52"/>
      <c r="Y15" s="52"/>
      <c r="Z15" s="52"/>
      <c r="AA15" s="56"/>
      <c r="AB15" s="56"/>
    </row>
    <row r="16" spans="1:28">
      <c r="A16" s="49"/>
      <c r="B16" s="49"/>
      <c r="C16" s="49"/>
      <c r="D16" s="49"/>
      <c r="E16" s="36"/>
      <c r="F16" s="49"/>
      <c r="G16" s="49"/>
      <c r="H16" s="49"/>
      <c r="I16" s="49"/>
      <c r="J16" s="36"/>
      <c r="K16" s="36"/>
      <c r="L16" s="49"/>
      <c r="M16" s="49"/>
      <c r="N16" s="55"/>
      <c r="O16" s="49"/>
      <c r="P16" s="55"/>
      <c r="Q16" s="36"/>
      <c r="R16" s="49"/>
      <c r="S16" s="49"/>
      <c r="T16" s="55"/>
      <c r="U16" s="52"/>
      <c r="V16" s="52"/>
      <c r="W16" s="52"/>
      <c r="X16" s="52"/>
      <c r="Y16" s="52"/>
      <c r="Z16" s="52"/>
      <c r="AA16" s="56"/>
      <c r="AB16" s="56"/>
    </row>
    <row r="17" spans="1:28">
      <c r="A17" s="49"/>
      <c r="B17" s="49"/>
      <c r="C17" s="49"/>
      <c r="D17" s="49"/>
      <c r="E17" s="36"/>
      <c r="F17" s="49"/>
      <c r="G17" s="49"/>
      <c r="H17" s="49"/>
      <c r="I17" s="49"/>
      <c r="J17" s="36"/>
      <c r="K17" s="36"/>
      <c r="L17" s="49"/>
      <c r="M17" s="49"/>
      <c r="N17" s="55"/>
      <c r="O17" s="49"/>
      <c r="P17" s="55"/>
      <c r="Q17" s="36"/>
      <c r="R17" s="49"/>
      <c r="S17" s="49"/>
      <c r="T17" s="55"/>
      <c r="U17" s="52"/>
      <c r="V17" s="52"/>
      <c r="W17" s="52"/>
      <c r="X17" s="52"/>
      <c r="Y17" s="52"/>
      <c r="Z17" s="52"/>
      <c r="AA17" s="56"/>
      <c r="AB17" s="56"/>
    </row>
    <row r="18" spans="1:28">
      <c r="A18" s="49"/>
      <c r="B18" s="49"/>
      <c r="C18" s="49"/>
      <c r="D18" s="49"/>
      <c r="E18" s="36"/>
      <c r="F18" s="49"/>
      <c r="G18" s="49"/>
      <c r="H18" s="49"/>
      <c r="I18" s="49"/>
      <c r="J18" s="36"/>
      <c r="K18" s="36"/>
      <c r="L18" s="49"/>
      <c r="M18" s="49"/>
      <c r="N18" s="55"/>
      <c r="O18" s="49"/>
      <c r="P18" s="55"/>
      <c r="Q18" s="36"/>
      <c r="R18" s="49"/>
      <c r="S18" s="49"/>
      <c r="T18" s="55"/>
      <c r="U18" s="52"/>
      <c r="V18" s="52"/>
      <c r="W18" s="52"/>
      <c r="X18" s="52"/>
      <c r="Y18" s="52"/>
      <c r="Z18" s="52"/>
      <c r="AA18" s="56"/>
      <c r="AB18" s="56"/>
    </row>
    <row r="19" spans="1:28">
      <c r="A19" s="49"/>
      <c r="B19" s="49"/>
      <c r="C19" s="49"/>
      <c r="D19" s="49"/>
      <c r="E19" s="36"/>
      <c r="F19" s="49"/>
      <c r="G19" s="49"/>
      <c r="H19" s="49"/>
      <c r="I19" s="49"/>
      <c r="J19" s="36"/>
      <c r="K19" s="36"/>
      <c r="L19" s="49"/>
      <c r="M19" s="49"/>
      <c r="N19" s="55"/>
      <c r="O19" s="49"/>
      <c r="P19" s="55"/>
      <c r="Q19" s="36"/>
      <c r="R19" s="49"/>
      <c r="S19" s="49"/>
      <c r="T19" s="55"/>
      <c r="U19" s="52"/>
      <c r="V19" s="52"/>
      <c r="W19" s="52"/>
      <c r="X19" s="52"/>
      <c r="Y19" s="52"/>
      <c r="Z19" s="52"/>
      <c r="AA19" s="56"/>
      <c r="AB19" s="56"/>
    </row>
    <row r="20" spans="1:28">
      <c r="A20" s="49"/>
      <c r="B20" s="49"/>
      <c r="C20" s="49"/>
      <c r="D20" s="49"/>
      <c r="E20" s="36"/>
      <c r="F20" s="49"/>
      <c r="G20" s="49"/>
      <c r="H20" s="49"/>
      <c r="I20" s="49"/>
      <c r="J20" s="36"/>
      <c r="K20" s="36"/>
      <c r="L20" s="49"/>
      <c r="M20" s="49"/>
      <c r="N20" s="55"/>
      <c r="O20" s="49"/>
      <c r="P20" s="55"/>
      <c r="Q20" s="36"/>
      <c r="R20" s="49"/>
      <c r="S20" s="49"/>
      <c r="T20" s="55"/>
      <c r="U20" s="52"/>
      <c r="V20" s="52"/>
      <c r="W20" s="52"/>
      <c r="X20" s="52"/>
      <c r="Y20" s="52"/>
      <c r="Z20" s="52"/>
      <c r="AA20" s="56"/>
      <c r="AB20" s="56"/>
    </row>
    <row r="21" spans="1:28">
      <c r="A21" s="49"/>
      <c r="B21" s="49"/>
      <c r="C21" s="49"/>
      <c r="D21" s="49"/>
      <c r="E21" s="36"/>
      <c r="F21" s="49"/>
      <c r="G21" s="49"/>
      <c r="H21" s="49"/>
      <c r="I21" s="49"/>
      <c r="J21" s="36"/>
      <c r="K21" s="36"/>
      <c r="L21" s="49"/>
      <c r="M21" s="49"/>
      <c r="N21" s="55"/>
      <c r="O21" s="49"/>
      <c r="P21" s="55"/>
      <c r="Q21" s="36"/>
      <c r="R21" s="49"/>
      <c r="S21" s="49"/>
      <c r="T21" s="55"/>
      <c r="U21" s="52"/>
      <c r="V21" s="52"/>
      <c r="W21" s="52"/>
      <c r="X21" s="52"/>
      <c r="Y21" s="52"/>
      <c r="Z21" s="52"/>
      <c r="AA21" s="56"/>
      <c r="AB21" s="56"/>
    </row>
    <row r="22" spans="1:28">
      <c r="E22" s="36"/>
      <c r="H22" s="49"/>
      <c r="I22" s="49"/>
      <c r="J22" s="36"/>
      <c r="K22" s="36"/>
      <c r="L22" s="49"/>
      <c r="M22" s="49"/>
      <c r="O22" s="49"/>
      <c r="R22" s="49"/>
      <c r="S22" s="49"/>
    </row>
    <row r="23" spans="1:28">
      <c r="E23" s="35"/>
      <c r="H23" s="35"/>
    </row>
  </sheetData>
  <sheetProtection formatColumns="0"/>
  <mergeCells count="2">
    <mergeCell ref="A1:AB1"/>
    <mergeCell ref="A9:AB9"/>
  </mergeCells>
  <dataValidations count="10">
    <dataValidation type="list" allowBlank="1" showInputMessage="1" showErrorMessage="1" sqref="L3:L8 L10:L22">
      <formula1>Industry_Sector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H3:H8 H10:H22">
      <formula1>Type_of_Security_ID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S3:S8 S10:S22">
      <formula1>Dependence_Independence</formula1>
    </dataValidation>
    <dataValidation type="list" allowBlank="1" showInputMessage="1" showErrorMessage="1" sqref="R3:R8 R10:R22">
      <formula1>Valuation</formula1>
    </dataValidation>
    <dataValidation type="list" allowBlank="1" showInputMessage="1" showErrorMessage="1" sqref="M3:M8 M10:M22">
      <formula1>Underlying_Asset</formula1>
    </dataValidation>
    <dataValidation type="list" allowBlank="1" showInputMessage="1" showErrorMessage="1" sqref="O3:O8 O10:O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AO35"/>
  <sheetViews>
    <sheetView rightToLeft="1" topLeftCell="D1" workbookViewId="0">
      <selection sqref="A1:AO1"/>
    </sheetView>
  </sheetViews>
  <sheetFormatPr defaultColWidth="9" defaultRowHeight="14.25"/>
  <cols>
    <col min="1" max="4" width="11.625" style="34" customWidth="1"/>
    <col min="5" max="5" width="16.5" style="34" bestFit="1" customWidth="1"/>
    <col min="6" max="6" width="11.625" style="37" customWidth="1"/>
    <col min="7" max="7" width="15.125" style="37" bestFit="1" customWidth="1"/>
    <col min="8" max="8" width="11.625" style="37" customWidth="1"/>
    <col min="9" max="10" width="11.625" style="42" customWidth="1"/>
    <col min="11" max="12" width="11.625" style="34" customWidth="1"/>
    <col min="13" max="13" width="11.625" style="37" customWidth="1"/>
    <col min="14" max="14" width="15.125" style="37" bestFit="1" customWidth="1"/>
    <col min="15" max="15" width="11.625" style="37" customWidth="1"/>
    <col min="16" max="17" width="11.625" style="42" customWidth="1"/>
    <col min="18" max="18" width="11.625" style="37" customWidth="1"/>
    <col min="19" max="25" width="11.625" style="34" customWidth="1"/>
    <col min="26" max="27" width="11.625" style="57" customWidth="1"/>
    <col min="28" max="33" width="11.625" style="34" customWidth="1"/>
    <col min="34" max="34" width="11.625" style="39" customWidth="1"/>
    <col min="35" max="36" width="11.625" style="37" customWidth="1"/>
    <col min="37" max="37" width="11.625" style="34" customWidth="1"/>
    <col min="38" max="38" width="11.625" style="42" customWidth="1"/>
    <col min="39" max="39" width="11.625" style="34" customWidth="1"/>
    <col min="40" max="41" width="11.625" style="42" customWidth="1"/>
    <col min="42" max="16384" width="9" style="34"/>
  </cols>
  <sheetData>
    <row r="1" spans="1:41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</row>
    <row r="2" spans="1:41" ht="66.75" customHeight="1">
      <c r="A2" s="30" t="s">
        <v>50</v>
      </c>
      <c r="B2" s="30" t="s">
        <v>51</v>
      </c>
      <c r="C2" s="30" t="s">
        <v>55</v>
      </c>
      <c r="D2" s="30" t="s">
        <v>1754</v>
      </c>
      <c r="E2" s="30" t="s">
        <v>1755</v>
      </c>
      <c r="F2" s="31" t="s">
        <v>62</v>
      </c>
      <c r="G2" s="31" t="s">
        <v>1756</v>
      </c>
      <c r="H2" s="31" t="s">
        <v>1757</v>
      </c>
      <c r="I2" s="32" t="s">
        <v>1758</v>
      </c>
      <c r="J2" s="32" t="s">
        <v>1759</v>
      </c>
      <c r="K2" s="30" t="s">
        <v>1760</v>
      </c>
      <c r="L2" s="30" t="s">
        <v>1761</v>
      </c>
      <c r="M2" s="31" t="s">
        <v>62</v>
      </c>
      <c r="N2" s="31" t="s">
        <v>1762</v>
      </c>
      <c r="O2" s="31" t="s">
        <v>1763</v>
      </c>
      <c r="P2" s="32" t="s">
        <v>1764</v>
      </c>
      <c r="Q2" s="32" t="s">
        <v>1765</v>
      </c>
      <c r="R2" s="31" t="s">
        <v>1766</v>
      </c>
      <c r="S2" s="30" t="s">
        <v>56</v>
      </c>
      <c r="T2" s="30" t="s">
        <v>92</v>
      </c>
      <c r="U2" s="30" t="s">
        <v>1767</v>
      </c>
      <c r="V2" s="30" t="s">
        <v>1768</v>
      </c>
      <c r="W2" s="30" t="s">
        <v>1769</v>
      </c>
      <c r="X2" s="30" t="s">
        <v>1422</v>
      </c>
      <c r="Y2" s="30" t="s">
        <v>57</v>
      </c>
      <c r="Z2" s="43" t="s">
        <v>1770</v>
      </c>
      <c r="AA2" s="43" t="s">
        <v>1771</v>
      </c>
      <c r="AB2" s="30" t="s">
        <v>1772</v>
      </c>
      <c r="AC2" s="30" t="s">
        <v>1773</v>
      </c>
      <c r="AD2" s="30" t="s">
        <v>1774</v>
      </c>
      <c r="AE2" s="30" t="s">
        <v>1775</v>
      </c>
      <c r="AF2" s="30" t="s">
        <v>195</v>
      </c>
      <c r="AG2" s="30" t="s">
        <v>1776</v>
      </c>
      <c r="AH2" s="32" t="s">
        <v>1777</v>
      </c>
      <c r="AI2" s="31" t="s">
        <v>1778</v>
      </c>
      <c r="AJ2" s="31" t="s">
        <v>1779</v>
      </c>
      <c r="AK2" s="30" t="s">
        <v>1780</v>
      </c>
      <c r="AL2" s="32" t="s">
        <v>1781</v>
      </c>
      <c r="AM2" s="30" t="s">
        <v>1782</v>
      </c>
      <c r="AN2" s="32" t="s">
        <v>65</v>
      </c>
      <c r="AO2" s="32" t="s">
        <v>66</v>
      </c>
    </row>
    <row r="3" spans="1:41">
      <c r="A3" s="34" t="s">
        <v>2763</v>
      </c>
      <c r="B3" s="34" t="s">
        <v>2763</v>
      </c>
      <c r="C3" s="34" t="s">
        <v>2567</v>
      </c>
      <c r="D3" s="35">
        <v>9941677</v>
      </c>
      <c r="E3" s="34" t="s">
        <v>78</v>
      </c>
      <c r="F3" s="37">
        <v>3.3719999999999999</v>
      </c>
      <c r="G3" s="37">
        <v>-80545000</v>
      </c>
      <c r="H3" s="38">
        <v>-28.665970000000002</v>
      </c>
      <c r="I3" s="39">
        <v>-1.4396999999999999E-3</v>
      </c>
      <c r="J3" s="39">
        <v>-1.2600000000000001E-5</v>
      </c>
      <c r="K3" s="35">
        <v>9941677</v>
      </c>
      <c r="L3" s="34" t="s">
        <v>75</v>
      </c>
      <c r="M3" s="38">
        <v>1</v>
      </c>
      <c r="N3" s="38">
        <v>288028920</v>
      </c>
      <c r="O3" s="38">
        <v>16450.663840000001</v>
      </c>
      <c r="P3" s="39">
        <v>7.2388000000000001E-3</v>
      </c>
      <c r="Q3" s="39">
        <v>0.82622989999999996</v>
      </c>
      <c r="R3" s="37">
        <v>16421.997869999999</v>
      </c>
      <c r="S3" s="35" t="s">
        <v>71</v>
      </c>
      <c r="T3" s="36" t="s">
        <v>71</v>
      </c>
      <c r="U3" s="34" t="s">
        <v>2348</v>
      </c>
      <c r="V3" s="34" t="s">
        <v>1062</v>
      </c>
      <c r="W3" s="34" t="s">
        <v>2764</v>
      </c>
      <c r="X3" s="34" t="s">
        <v>2765</v>
      </c>
      <c r="Y3" s="34" t="s">
        <v>72</v>
      </c>
      <c r="Z3" s="44" t="s">
        <v>2766</v>
      </c>
      <c r="AA3" s="57" t="s">
        <v>2767</v>
      </c>
      <c r="AB3" s="34" t="s">
        <v>2471</v>
      </c>
      <c r="AC3" s="34" t="s">
        <v>2473</v>
      </c>
      <c r="AD3" s="34" t="s">
        <v>72</v>
      </c>
      <c r="AE3" s="34" t="s">
        <v>2486</v>
      </c>
      <c r="AF3" s="34" t="s">
        <v>2471</v>
      </c>
      <c r="AG3" s="34" t="s">
        <v>2471</v>
      </c>
      <c r="AH3" s="39">
        <v>0</v>
      </c>
      <c r="AI3" s="37">
        <v>3.5589999999999997</v>
      </c>
      <c r="AJ3" s="37">
        <v>3.3559999999999999</v>
      </c>
      <c r="AK3" s="34" t="s">
        <v>72</v>
      </c>
      <c r="AL3" s="42" t="s">
        <v>679</v>
      </c>
      <c r="AM3" s="35" t="s">
        <v>2768</v>
      </c>
      <c r="AN3" s="56">
        <v>0.82479020000000003</v>
      </c>
      <c r="AO3" s="56">
        <v>7.2262000000000003E-3</v>
      </c>
    </row>
    <row r="4" spans="1:41">
      <c r="A4" s="34" t="s">
        <v>2763</v>
      </c>
      <c r="B4" s="34" t="s">
        <v>2763</v>
      </c>
      <c r="C4" s="34" t="s">
        <v>2567</v>
      </c>
      <c r="D4" s="35">
        <v>9941678</v>
      </c>
      <c r="E4" s="34" t="s">
        <v>85</v>
      </c>
      <c r="F4" s="37">
        <v>3.9552</v>
      </c>
      <c r="G4" s="37">
        <v>-27828000</v>
      </c>
      <c r="H4" s="38">
        <v>-11.32878</v>
      </c>
      <c r="I4" s="39">
        <v>-5.6899999999999995E-4</v>
      </c>
      <c r="J4" s="39">
        <v>-5.0000000000000004E-6</v>
      </c>
      <c r="K4" s="35">
        <v>9941678</v>
      </c>
      <c r="L4" s="34" t="s">
        <v>75</v>
      </c>
      <c r="M4" s="38">
        <v>1</v>
      </c>
      <c r="N4" s="38">
        <v>113805388.8</v>
      </c>
      <c r="O4" s="38">
        <v>3499.8468600000001</v>
      </c>
      <c r="P4" s="39">
        <v>1.5399999999999999E-3</v>
      </c>
      <c r="Q4" s="39">
        <v>0.17577880000000001</v>
      </c>
      <c r="R4" s="37">
        <v>3488.5180799999998</v>
      </c>
      <c r="S4" s="35" t="s">
        <v>71</v>
      </c>
      <c r="T4" s="36" t="s">
        <v>71</v>
      </c>
      <c r="U4" s="34" t="s">
        <v>2348</v>
      </c>
      <c r="V4" s="34" t="s">
        <v>1062</v>
      </c>
      <c r="W4" s="34" t="s">
        <v>2764</v>
      </c>
      <c r="X4" s="34" t="s">
        <v>2769</v>
      </c>
      <c r="Y4" s="34" t="s">
        <v>72</v>
      </c>
      <c r="Z4" s="44" t="s">
        <v>2766</v>
      </c>
      <c r="AA4" s="57" t="s">
        <v>2767</v>
      </c>
      <c r="AB4" s="34" t="s">
        <v>2471</v>
      </c>
      <c r="AC4" s="34" t="s">
        <v>2473</v>
      </c>
      <c r="AD4" s="34" t="s">
        <v>72</v>
      </c>
      <c r="AE4" s="34" t="s">
        <v>2486</v>
      </c>
      <c r="AF4" s="34" t="s">
        <v>2471</v>
      </c>
      <c r="AG4" s="34" t="s">
        <v>2471</v>
      </c>
      <c r="AH4" s="39">
        <v>0</v>
      </c>
      <c r="AI4" s="37">
        <v>4.0710000000000006</v>
      </c>
      <c r="AJ4" s="37">
        <v>3.9460000000000002</v>
      </c>
      <c r="AK4" s="34" t="s">
        <v>72</v>
      </c>
      <c r="AL4" s="42" t="s">
        <v>679</v>
      </c>
      <c r="AM4" s="35" t="s">
        <v>2768</v>
      </c>
      <c r="AN4" s="56">
        <v>0.17520980000000003</v>
      </c>
      <c r="AO4" s="56">
        <v>1.5351000000000002E-3</v>
      </c>
    </row>
    <row r="5" spans="1:41">
      <c r="A5" s="34" t="s">
        <v>2763</v>
      </c>
      <c r="B5" s="34" t="s">
        <v>2770</v>
      </c>
      <c r="C5" s="34" t="s">
        <v>2567</v>
      </c>
      <c r="D5" s="35">
        <v>9941677</v>
      </c>
      <c r="E5" s="34" t="s">
        <v>78</v>
      </c>
      <c r="F5" s="37">
        <v>3.3719999999999999</v>
      </c>
      <c r="G5" s="37">
        <v>-1465000</v>
      </c>
      <c r="H5" s="38">
        <v>-0.52139000000000002</v>
      </c>
      <c r="I5" s="39">
        <v>-1.7455999999999999E-3</v>
      </c>
      <c r="J5" s="39">
        <v>-1.27E-5</v>
      </c>
      <c r="K5" s="35">
        <v>9941677</v>
      </c>
      <c r="L5" s="34" t="s">
        <v>75</v>
      </c>
      <c r="M5" s="38">
        <v>1</v>
      </c>
      <c r="N5" s="38">
        <v>5238840</v>
      </c>
      <c r="O5" s="38">
        <v>299.21438000000001</v>
      </c>
      <c r="P5" s="39">
        <v>7.2614000000000003E-3</v>
      </c>
      <c r="Q5" s="39">
        <v>1.0017456</v>
      </c>
      <c r="R5" s="37">
        <v>298.69299000000001</v>
      </c>
      <c r="S5" s="35" t="s">
        <v>71</v>
      </c>
      <c r="T5" s="36" t="s">
        <v>71</v>
      </c>
      <c r="U5" s="34" t="s">
        <v>2348</v>
      </c>
      <c r="V5" s="34" t="s">
        <v>1062</v>
      </c>
      <c r="W5" s="34" t="s">
        <v>2764</v>
      </c>
      <c r="X5" s="34" t="s">
        <v>2765</v>
      </c>
      <c r="Y5" s="34" t="s">
        <v>72</v>
      </c>
      <c r="Z5" s="44" t="s">
        <v>2766</v>
      </c>
      <c r="AA5" s="57" t="s">
        <v>2767</v>
      </c>
      <c r="AB5" s="34" t="s">
        <v>2471</v>
      </c>
      <c r="AC5" s="34" t="s">
        <v>2473</v>
      </c>
      <c r="AD5" s="34" t="s">
        <v>72</v>
      </c>
      <c r="AE5" s="34" t="s">
        <v>2486</v>
      </c>
      <c r="AF5" s="34" t="s">
        <v>2471</v>
      </c>
      <c r="AG5" s="34" t="s">
        <v>2471</v>
      </c>
      <c r="AH5" s="39">
        <v>0</v>
      </c>
      <c r="AI5" s="37">
        <v>3.5589999999999997</v>
      </c>
      <c r="AJ5" s="37">
        <v>3.3559999999999999</v>
      </c>
      <c r="AK5" s="34" t="s">
        <v>72</v>
      </c>
      <c r="AL5" s="42" t="s">
        <v>679</v>
      </c>
      <c r="AM5" s="35" t="s">
        <v>2768</v>
      </c>
      <c r="AN5" s="56">
        <v>1</v>
      </c>
      <c r="AO5" s="56">
        <v>7.2487000000000003E-3</v>
      </c>
    </row>
    <row r="6" spans="1:41">
      <c r="A6" s="34" t="s">
        <v>2763</v>
      </c>
      <c r="B6" s="34" t="s">
        <v>2771</v>
      </c>
      <c r="C6" s="34" t="s">
        <v>2567</v>
      </c>
      <c r="D6" s="35">
        <v>9941677</v>
      </c>
      <c r="E6" s="34" t="s">
        <v>78</v>
      </c>
      <c r="F6" s="37">
        <v>3.3719999999999999</v>
      </c>
      <c r="G6" s="37">
        <v>-1959000</v>
      </c>
      <c r="H6" s="38">
        <v>-0.69721</v>
      </c>
      <c r="I6" s="39">
        <v>-1.4253E-3</v>
      </c>
      <c r="J6" s="39">
        <v>-1.7E-5</v>
      </c>
      <c r="K6" s="35">
        <v>9941677</v>
      </c>
      <c r="L6" s="34" t="s">
        <v>75</v>
      </c>
      <c r="M6" s="38">
        <v>1</v>
      </c>
      <c r="N6" s="38">
        <v>7005384</v>
      </c>
      <c r="O6" s="38">
        <v>400.10987999999998</v>
      </c>
      <c r="P6" s="39">
        <v>9.7699999999999992E-3</v>
      </c>
      <c r="Q6" s="39">
        <v>0.81793549999999993</v>
      </c>
      <c r="R6" s="37">
        <v>399.41266999999999</v>
      </c>
      <c r="S6" s="35" t="s">
        <v>71</v>
      </c>
      <c r="T6" s="36" t="s">
        <v>71</v>
      </c>
      <c r="U6" s="34" t="s">
        <v>2348</v>
      </c>
      <c r="V6" s="34" t="s">
        <v>1062</v>
      </c>
      <c r="W6" s="34" t="s">
        <v>2764</v>
      </c>
      <c r="X6" s="34" t="s">
        <v>2765</v>
      </c>
      <c r="Y6" s="34" t="s">
        <v>72</v>
      </c>
      <c r="Z6" s="44" t="s">
        <v>2766</v>
      </c>
      <c r="AA6" s="57" t="s">
        <v>2767</v>
      </c>
      <c r="AB6" s="34" t="s">
        <v>2471</v>
      </c>
      <c r="AC6" s="34" t="s">
        <v>2473</v>
      </c>
      <c r="AD6" s="34" t="s">
        <v>72</v>
      </c>
      <c r="AE6" s="34" t="s">
        <v>2486</v>
      </c>
      <c r="AF6" s="34" t="s">
        <v>2471</v>
      </c>
      <c r="AG6" s="34" t="s">
        <v>2471</v>
      </c>
      <c r="AH6" s="39">
        <v>0</v>
      </c>
      <c r="AI6" s="37">
        <v>3.5589999999999997</v>
      </c>
      <c r="AJ6" s="37">
        <v>3.3559999999999999</v>
      </c>
      <c r="AK6" s="34" t="s">
        <v>72</v>
      </c>
      <c r="AL6" s="42" t="s">
        <v>679</v>
      </c>
      <c r="AM6" s="35" t="s">
        <v>2768</v>
      </c>
      <c r="AN6" s="56">
        <v>0.81651020000000007</v>
      </c>
      <c r="AO6" s="56">
        <v>9.7529999999999995E-3</v>
      </c>
    </row>
    <row r="7" spans="1:41">
      <c r="A7" s="34" t="s">
        <v>2763</v>
      </c>
      <c r="B7" s="34" t="s">
        <v>2771</v>
      </c>
      <c r="C7" s="34" t="s">
        <v>2567</v>
      </c>
      <c r="D7" s="35">
        <v>9941678</v>
      </c>
      <c r="E7" s="34" t="s">
        <v>85</v>
      </c>
      <c r="F7" s="37">
        <v>3.9552</v>
      </c>
      <c r="G7" s="37">
        <v>-716000</v>
      </c>
      <c r="H7" s="38">
        <v>-0.29148000000000002</v>
      </c>
      <c r="I7" s="39">
        <v>-5.9590000000000001E-4</v>
      </c>
      <c r="J7" s="39">
        <v>-7.0999999999999998E-6</v>
      </c>
      <c r="K7" s="35">
        <v>9941678</v>
      </c>
      <c r="L7" s="34" t="s">
        <v>75</v>
      </c>
      <c r="M7" s="38">
        <v>1</v>
      </c>
      <c r="N7" s="38">
        <v>2928153.6</v>
      </c>
      <c r="O7" s="38">
        <v>90.049239999999998</v>
      </c>
      <c r="P7" s="39">
        <v>2.1987999999999999E-3</v>
      </c>
      <c r="Q7" s="39">
        <v>0.18408560000000002</v>
      </c>
      <c r="R7" s="37">
        <v>89.757760000000005</v>
      </c>
      <c r="S7" s="35" t="s">
        <v>71</v>
      </c>
      <c r="T7" s="36" t="s">
        <v>71</v>
      </c>
      <c r="U7" s="34" t="s">
        <v>2348</v>
      </c>
      <c r="V7" s="34" t="s">
        <v>1062</v>
      </c>
      <c r="W7" s="34" t="s">
        <v>2764</v>
      </c>
      <c r="X7" s="34" t="s">
        <v>2769</v>
      </c>
      <c r="Y7" s="34" t="s">
        <v>72</v>
      </c>
      <c r="Z7" s="44" t="s">
        <v>2766</v>
      </c>
      <c r="AA7" s="57" t="s">
        <v>2767</v>
      </c>
      <c r="AB7" s="34" t="s">
        <v>2471</v>
      </c>
      <c r="AC7" s="34" t="s">
        <v>2473</v>
      </c>
      <c r="AD7" s="34" t="s">
        <v>72</v>
      </c>
      <c r="AE7" s="34" t="s">
        <v>2486</v>
      </c>
      <c r="AF7" s="34" t="s">
        <v>2471</v>
      </c>
      <c r="AG7" s="34" t="s">
        <v>2471</v>
      </c>
      <c r="AH7" s="39">
        <v>0</v>
      </c>
      <c r="AI7" s="37">
        <v>4.0710000000000006</v>
      </c>
      <c r="AJ7" s="37">
        <v>3.9460000000000002</v>
      </c>
      <c r="AK7" s="34" t="s">
        <v>72</v>
      </c>
      <c r="AL7" s="42" t="s">
        <v>679</v>
      </c>
      <c r="AM7" s="35" t="s">
        <v>2768</v>
      </c>
      <c r="AN7" s="56">
        <v>0.18348980000000001</v>
      </c>
      <c r="AO7" s="56">
        <v>2.1917E-3</v>
      </c>
    </row>
    <row r="8" spans="1:41">
      <c r="A8" s="34" t="s">
        <v>2763</v>
      </c>
      <c r="B8" s="34" t="s">
        <v>2772</v>
      </c>
      <c r="C8" s="34" t="s">
        <v>2567</v>
      </c>
      <c r="D8" s="35">
        <v>9941677</v>
      </c>
      <c r="E8" s="34" t="s">
        <v>78</v>
      </c>
      <c r="F8" s="37">
        <v>3.3719999999999999</v>
      </c>
      <c r="G8" s="37">
        <v>-12000</v>
      </c>
      <c r="H8" s="38">
        <v>-4.2700000000000004E-3</v>
      </c>
      <c r="I8" s="39">
        <v>-5.6300000000000002E-4</v>
      </c>
      <c r="J8" s="39">
        <v>-2.9999999999999999E-7</v>
      </c>
      <c r="K8" s="35">
        <v>9941677</v>
      </c>
      <c r="L8" s="34" t="s">
        <v>75</v>
      </c>
      <c r="M8" s="38">
        <v>1</v>
      </c>
      <c r="N8" s="38">
        <v>42912</v>
      </c>
      <c r="O8" s="38">
        <v>2.4509099999999999</v>
      </c>
      <c r="P8" s="39">
        <v>1.7450000000000001E-4</v>
      </c>
      <c r="Q8" s="39">
        <v>0.32306640000000003</v>
      </c>
      <c r="R8" s="37">
        <v>2.4466399999999999</v>
      </c>
      <c r="S8" s="35" t="s">
        <v>71</v>
      </c>
      <c r="T8" s="36" t="s">
        <v>71</v>
      </c>
      <c r="U8" s="34" t="s">
        <v>2348</v>
      </c>
      <c r="V8" s="34" t="s">
        <v>1062</v>
      </c>
      <c r="W8" s="34" t="s">
        <v>2764</v>
      </c>
      <c r="X8" s="34" t="s">
        <v>2765</v>
      </c>
      <c r="Y8" s="34" t="s">
        <v>72</v>
      </c>
      <c r="Z8" s="44" t="s">
        <v>2766</v>
      </c>
      <c r="AA8" s="57" t="s">
        <v>2767</v>
      </c>
      <c r="AB8" s="34" t="s">
        <v>2471</v>
      </c>
      <c r="AC8" s="34" t="s">
        <v>2473</v>
      </c>
      <c r="AD8" s="34" t="s">
        <v>72</v>
      </c>
      <c r="AE8" s="34" t="s">
        <v>2486</v>
      </c>
      <c r="AF8" s="34" t="s">
        <v>2471</v>
      </c>
      <c r="AG8" s="34" t="s">
        <v>2471</v>
      </c>
      <c r="AH8" s="39">
        <v>0</v>
      </c>
      <c r="AI8" s="37">
        <v>3.5589999999999997</v>
      </c>
      <c r="AJ8" s="37">
        <v>3.3559999999999999</v>
      </c>
      <c r="AK8" s="34" t="s">
        <v>72</v>
      </c>
      <c r="AL8" s="42" t="s">
        <v>679</v>
      </c>
      <c r="AM8" s="35" t="s">
        <v>2768</v>
      </c>
      <c r="AN8" s="56">
        <v>0.3225034</v>
      </c>
      <c r="AO8" s="56">
        <v>1.7409999999999998E-4</v>
      </c>
    </row>
    <row r="9" spans="1:41">
      <c r="A9" s="34" t="s">
        <v>2763</v>
      </c>
      <c r="B9" s="34" t="s">
        <v>2772</v>
      </c>
      <c r="C9" s="34" t="s">
        <v>2567</v>
      </c>
      <c r="D9" s="35">
        <v>9941678</v>
      </c>
      <c r="E9" s="34" t="s">
        <v>85</v>
      </c>
      <c r="F9" s="37">
        <v>3.9552</v>
      </c>
      <c r="G9" s="37">
        <v>-41000</v>
      </c>
      <c r="H9" s="38">
        <v>-1.669E-2</v>
      </c>
      <c r="I9" s="39">
        <v>-2.2001E-3</v>
      </c>
      <c r="J9" s="39">
        <v>-1.1999999999999999E-6</v>
      </c>
      <c r="K9" s="35">
        <v>9941678</v>
      </c>
      <c r="L9" s="34" t="s">
        <v>75</v>
      </c>
      <c r="M9" s="38">
        <v>1</v>
      </c>
      <c r="N9" s="38">
        <v>167673.60000000001</v>
      </c>
      <c r="O9" s="38">
        <v>5.1564500000000004</v>
      </c>
      <c r="P9" s="39">
        <v>3.6700000000000003E-4</v>
      </c>
      <c r="Q9" s="39">
        <v>0.67969669999999993</v>
      </c>
      <c r="R9" s="37">
        <v>5.1397599999999999</v>
      </c>
      <c r="S9" s="35" t="s">
        <v>71</v>
      </c>
      <c r="T9" s="36" t="s">
        <v>71</v>
      </c>
      <c r="U9" s="34" t="s">
        <v>2348</v>
      </c>
      <c r="V9" s="34" t="s">
        <v>1062</v>
      </c>
      <c r="W9" s="34" t="s">
        <v>2764</v>
      </c>
      <c r="X9" s="34" t="s">
        <v>2769</v>
      </c>
      <c r="Y9" s="34" t="s">
        <v>72</v>
      </c>
      <c r="Z9" s="44" t="s">
        <v>2766</v>
      </c>
      <c r="AA9" s="57" t="s">
        <v>2767</v>
      </c>
      <c r="AB9" s="34" t="s">
        <v>2471</v>
      </c>
      <c r="AC9" s="34" t="s">
        <v>2473</v>
      </c>
      <c r="AD9" s="34" t="s">
        <v>72</v>
      </c>
      <c r="AE9" s="34" t="s">
        <v>2486</v>
      </c>
      <c r="AF9" s="34" t="s">
        <v>2471</v>
      </c>
      <c r="AG9" s="34" t="s">
        <v>2471</v>
      </c>
      <c r="AH9" s="39">
        <v>0</v>
      </c>
      <c r="AI9" s="37">
        <v>4.0710000000000006</v>
      </c>
      <c r="AJ9" s="37">
        <v>3.9460000000000002</v>
      </c>
      <c r="AK9" s="34" t="s">
        <v>72</v>
      </c>
      <c r="AL9" s="42" t="s">
        <v>679</v>
      </c>
      <c r="AM9" s="35" t="s">
        <v>2768</v>
      </c>
      <c r="AN9" s="56">
        <v>0.6774966</v>
      </c>
      <c r="AO9" s="56">
        <v>3.658E-4</v>
      </c>
    </row>
    <row r="10" spans="1:41">
      <c r="A10" s="34" t="s">
        <v>2763</v>
      </c>
      <c r="B10" s="34" t="s">
        <v>2773</v>
      </c>
      <c r="C10" s="34" t="s">
        <v>189</v>
      </c>
      <c r="D10" s="35" t="s">
        <v>189</v>
      </c>
      <c r="E10" s="34" t="s">
        <v>189</v>
      </c>
      <c r="F10" s="37" t="s">
        <v>189</v>
      </c>
      <c r="G10" s="37" t="s">
        <v>189</v>
      </c>
      <c r="H10" s="38" t="s">
        <v>189</v>
      </c>
      <c r="I10" s="39" t="s">
        <v>189</v>
      </c>
      <c r="J10" s="39" t="s">
        <v>189</v>
      </c>
      <c r="K10" s="35" t="s">
        <v>189</v>
      </c>
      <c r="L10" s="34" t="s">
        <v>189</v>
      </c>
      <c r="M10" s="38" t="s">
        <v>189</v>
      </c>
      <c r="N10" s="38" t="s">
        <v>189</v>
      </c>
      <c r="O10" s="38" t="s">
        <v>189</v>
      </c>
      <c r="P10" s="39" t="s">
        <v>189</v>
      </c>
      <c r="Q10" s="39" t="s">
        <v>189</v>
      </c>
      <c r="R10" s="37" t="s">
        <v>189</v>
      </c>
      <c r="S10" s="35" t="s">
        <v>189</v>
      </c>
      <c r="T10" s="36" t="s">
        <v>189</v>
      </c>
      <c r="U10" s="34" t="s">
        <v>189</v>
      </c>
      <c r="V10" s="34" t="s">
        <v>189</v>
      </c>
      <c r="W10" s="34" t="s">
        <v>189</v>
      </c>
      <c r="X10" s="34" t="s">
        <v>189</v>
      </c>
      <c r="Y10" s="34" t="s">
        <v>189</v>
      </c>
      <c r="Z10" s="44" t="s">
        <v>189</v>
      </c>
      <c r="AA10" s="57" t="s">
        <v>189</v>
      </c>
      <c r="AB10" s="34" t="s">
        <v>189</v>
      </c>
      <c r="AC10" s="34" t="s">
        <v>189</v>
      </c>
      <c r="AD10" s="34" t="s">
        <v>189</v>
      </c>
      <c r="AE10" s="34" t="s">
        <v>189</v>
      </c>
      <c r="AF10" s="34" t="s">
        <v>189</v>
      </c>
      <c r="AG10" s="34" t="s">
        <v>189</v>
      </c>
      <c r="AH10" s="39" t="s">
        <v>189</v>
      </c>
      <c r="AI10" s="37" t="s">
        <v>189</v>
      </c>
      <c r="AJ10" s="37" t="s">
        <v>189</v>
      </c>
      <c r="AK10" s="34" t="s">
        <v>189</v>
      </c>
      <c r="AL10" s="42" t="s">
        <v>189</v>
      </c>
      <c r="AM10" s="35" t="s">
        <v>189</v>
      </c>
      <c r="AN10" s="56" t="s">
        <v>189</v>
      </c>
      <c r="AO10" s="56" t="s">
        <v>189</v>
      </c>
    </row>
    <row r="11" spans="1:41">
      <c r="A11" s="34" t="s">
        <v>2763</v>
      </c>
      <c r="B11" s="34" t="s">
        <v>2774</v>
      </c>
      <c r="C11" s="34" t="s">
        <v>189</v>
      </c>
      <c r="D11" s="35" t="s">
        <v>189</v>
      </c>
      <c r="E11" s="34" t="s">
        <v>189</v>
      </c>
      <c r="F11" s="37" t="s">
        <v>189</v>
      </c>
      <c r="G11" s="37" t="s">
        <v>189</v>
      </c>
      <c r="H11" s="38" t="s">
        <v>189</v>
      </c>
      <c r="I11" s="39" t="s">
        <v>189</v>
      </c>
      <c r="J11" s="39" t="s">
        <v>189</v>
      </c>
      <c r="K11" s="35" t="s">
        <v>189</v>
      </c>
      <c r="L11" s="34" t="s">
        <v>189</v>
      </c>
      <c r="M11" s="38" t="s">
        <v>189</v>
      </c>
      <c r="N11" s="38" t="s">
        <v>189</v>
      </c>
      <c r="O11" s="38" t="s">
        <v>189</v>
      </c>
      <c r="P11" s="39" t="s">
        <v>189</v>
      </c>
      <c r="Q11" s="39" t="s">
        <v>189</v>
      </c>
      <c r="R11" s="37" t="s">
        <v>189</v>
      </c>
      <c r="S11" s="35" t="s">
        <v>189</v>
      </c>
      <c r="T11" s="36" t="s">
        <v>189</v>
      </c>
      <c r="U11" s="34" t="s">
        <v>189</v>
      </c>
      <c r="V11" s="34" t="s">
        <v>189</v>
      </c>
      <c r="W11" s="34" t="s">
        <v>189</v>
      </c>
      <c r="X11" s="34" t="s">
        <v>189</v>
      </c>
      <c r="Y11" s="34" t="s">
        <v>189</v>
      </c>
      <c r="Z11" s="44" t="s">
        <v>189</v>
      </c>
      <c r="AA11" s="57" t="s">
        <v>189</v>
      </c>
      <c r="AB11" s="34" t="s">
        <v>189</v>
      </c>
      <c r="AC11" s="34" t="s">
        <v>189</v>
      </c>
      <c r="AD11" s="34" t="s">
        <v>189</v>
      </c>
      <c r="AE11" s="34" t="s">
        <v>189</v>
      </c>
      <c r="AF11" s="34" t="s">
        <v>189</v>
      </c>
      <c r="AG11" s="34" t="s">
        <v>189</v>
      </c>
      <c r="AH11" s="39" t="s">
        <v>189</v>
      </c>
      <c r="AI11" s="37" t="s">
        <v>189</v>
      </c>
      <c r="AJ11" s="37" t="s">
        <v>189</v>
      </c>
      <c r="AK11" s="34" t="s">
        <v>189</v>
      </c>
      <c r="AL11" s="42" t="s">
        <v>189</v>
      </c>
      <c r="AM11" s="35" t="s">
        <v>189</v>
      </c>
      <c r="AN11" s="56" t="s">
        <v>189</v>
      </c>
      <c r="AO11" s="56" t="s">
        <v>189</v>
      </c>
    </row>
    <row r="12" spans="1:41">
      <c r="A12" s="127" t="s">
        <v>2802</v>
      </c>
      <c r="B12" s="130"/>
      <c r="C12" s="130"/>
      <c r="D12" s="130"/>
      <c r="E12" s="130"/>
      <c r="F12" s="130"/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0"/>
    </row>
    <row r="13" spans="1:41">
      <c r="D13" s="35"/>
      <c r="H13" s="38"/>
      <c r="I13" s="39"/>
      <c r="J13" s="39"/>
      <c r="K13" s="35"/>
      <c r="M13" s="38"/>
      <c r="N13" s="38"/>
      <c r="O13" s="38"/>
      <c r="P13" s="39"/>
      <c r="Q13" s="39"/>
      <c r="S13" s="35"/>
      <c r="T13" s="36"/>
      <c r="Z13" s="44"/>
      <c r="AM13" s="35"/>
      <c r="AN13" s="56"/>
      <c r="AO13" s="56"/>
    </row>
    <row r="14" spans="1:41">
      <c r="D14" s="35"/>
      <c r="H14" s="38"/>
      <c r="I14" s="39"/>
      <c r="J14" s="39"/>
      <c r="K14" s="35"/>
      <c r="M14" s="38"/>
      <c r="N14" s="38"/>
      <c r="O14" s="38"/>
      <c r="P14" s="39"/>
      <c r="Q14" s="39"/>
      <c r="S14" s="35"/>
      <c r="T14" s="36"/>
      <c r="Z14" s="44"/>
      <c r="AM14" s="35"/>
      <c r="AN14" s="56"/>
      <c r="AO14" s="56"/>
    </row>
    <row r="15" spans="1:41">
      <c r="D15" s="35"/>
      <c r="H15" s="38"/>
      <c r="I15" s="39"/>
      <c r="J15" s="39"/>
      <c r="K15" s="35"/>
      <c r="M15" s="38"/>
      <c r="N15" s="38"/>
      <c r="O15" s="38"/>
      <c r="P15" s="39"/>
      <c r="Q15" s="39"/>
      <c r="S15" s="35"/>
      <c r="T15" s="36"/>
      <c r="Z15" s="44"/>
      <c r="AM15" s="35"/>
      <c r="AN15" s="56"/>
      <c r="AO15" s="56"/>
    </row>
    <row r="16" spans="1:41">
      <c r="D16" s="35"/>
      <c r="H16" s="38"/>
      <c r="I16" s="39"/>
      <c r="J16" s="39"/>
      <c r="K16" s="35"/>
      <c r="M16" s="38"/>
      <c r="N16" s="38"/>
      <c r="O16" s="38"/>
      <c r="P16" s="39"/>
      <c r="Q16" s="39"/>
      <c r="S16" s="35"/>
      <c r="T16" s="36"/>
      <c r="Z16" s="44"/>
      <c r="AM16" s="35"/>
      <c r="AN16" s="56"/>
      <c r="AO16" s="56"/>
    </row>
    <row r="17" spans="4:41">
      <c r="D17" s="35"/>
      <c r="H17" s="38"/>
      <c r="I17" s="39"/>
      <c r="J17" s="39"/>
      <c r="K17" s="35"/>
      <c r="M17" s="38"/>
      <c r="N17" s="38"/>
      <c r="O17" s="38"/>
      <c r="P17" s="39"/>
      <c r="Q17" s="39"/>
      <c r="S17" s="35"/>
      <c r="T17" s="36"/>
      <c r="Z17" s="44"/>
      <c r="AM17" s="35"/>
      <c r="AN17" s="56"/>
      <c r="AO17" s="56"/>
    </row>
    <row r="18" spans="4:41">
      <c r="D18" s="35"/>
      <c r="H18" s="38"/>
      <c r="I18" s="39"/>
      <c r="J18" s="39"/>
      <c r="K18" s="35"/>
      <c r="M18" s="38"/>
      <c r="N18" s="38"/>
      <c r="O18" s="38"/>
      <c r="P18" s="39"/>
      <c r="Q18" s="39"/>
      <c r="S18" s="35"/>
      <c r="T18" s="36"/>
      <c r="Z18" s="44"/>
      <c r="AM18" s="35"/>
      <c r="AN18" s="56"/>
      <c r="AO18" s="56"/>
    </row>
    <row r="19" spans="4:41">
      <c r="D19" s="35"/>
      <c r="H19" s="38"/>
      <c r="I19" s="39"/>
      <c r="J19" s="39"/>
      <c r="K19" s="35"/>
      <c r="M19" s="38"/>
      <c r="N19" s="38"/>
      <c r="O19" s="38"/>
      <c r="P19" s="39"/>
      <c r="Q19" s="39"/>
      <c r="S19" s="35"/>
      <c r="T19" s="36"/>
      <c r="Z19" s="44"/>
      <c r="AM19" s="35"/>
      <c r="AN19" s="56"/>
      <c r="AO19" s="56"/>
    </row>
    <row r="20" spans="4:41">
      <c r="D20" s="35"/>
      <c r="H20" s="38"/>
      <c r="I20" s="39"/>
      <c r="J20" s="39"/>
      <c r="K20" s="35"/>
      <c r="M20" s="38"/>
      <c r="N20" s="38"/>
      <c r="O20" s="38"/>
      <c r="P20" s="39"/>
      <c r="Q20" s="39"/>
      <c r="S20" s="35"/>
      <c r="T20" s="36"/>
      <c r="Z20" s="44"/>
      <c r="AM20" s="35"/>
      <c r="AN20" s="56"/>
      <c r="AO20" s="56"/>
    </row>
    <row r="21" spans="4:41">
      <c r="S21" s="35"/>
      <c r="T21" s="36"/>
    </row>
    <row r="22" spans="4:41" s="35" customFormat="1">
      <c r="F22" s="38"/>
      <c r="G22" s="38"/>
      <c r="H22" s="38"/>
      <c r="I22" s="39"/>
      <c r="J22" s="39"/>
      <c r="M22" s="38"/>
      <c r="N22" s="38"/>
      <c r="O22" s="38"/>
      <c r="P22" s="39"/>
      <c r="Q22" s="39"/>
      <c r="R22" s="38"/>
      <c r="Z22" s="44"/>
      <c r="AA22" s="44"/>
      <c r="AH22" s="39"/>
      <c r="AI22" s="38"/>
      <c r="AJ22" s="38"/>
      <c r="AL22" s="39"/>
      <c r="AN22" s="39"/>
      <c r="AO22" s="39"/>
    </row>
    <row r="23" spans="4:41">
      <c r="S23" s="35"/>
      <c r="T23" s="36"/>
    </row>
    <row r="24" spans="4:41">
      <c r="S24" s="35"/>
      <c r="T24" s="36"/>
    </row>
    <row r="25" spans="4:41">
      <c r="S25" s="35"/>
      <c r="T25" s="36"/>
    </row>
    <row r="26" spans="4:41">
      <c r="S26" s="35"/>
      <c r="T26" s="36"/>
    </row>
    <row r="27" spans="4:41">
      <c r="T27" s="36"/>
    </row>
    <row r="28" spans="4:41">
      <c r="T28" s="36"/>
    </row>
    <row r="29" spans="4:41">
      <c r="T29" s="36"/>
    </row>
    <row r="30" spans="4:41">
      <c r="T30" s="36"/>
    </row>
    <row r="31" spans="4:41">
      <c r="T31" s="36"/>
    </row>
    <row r="32" spans="4:41">
      <c r="T32" s="36"/>
    </row>
    <row r="33" spans="20:20">
      <c r="T33" s="36"/>
    </row>
    <row r="34" spans="20:20">
      <c r="T34" s="36"/>
    </row>
    <row r="35" spans="20:20">
      <c r="T35" s="36"/>
    </row>
  </sheetData>
  <mergeCells count="2">
    <mergeCell ref="A1:AO1"/>
    <mergeCell ref="A12:AO12"/>
  </mergeCells>
  <dataValidations count="16">
    <dataValidation type="list" allowBlank="1" showInputMessage="1" showErrorMessage="1" sqref="C78:C1048576"/>
    <dataValidation type="list" allowBlank="1" showInputMessage="1" showErrorMessage="1" sqref="AE23:AE27 AE3:AE11 AE13:AE21">
      <formula1>$C$536:$C$537</formula1>
    </dataValidation>
    <dataValidation type="list" allowBlank="1" showInputMessage="1" showErrorMessage="1" sqref="C23:C77">
      <formula1>$C$835:$C$842</formula1>
    </dataValidation>
    <dataValidation type="list" allowBlank="1" showInputMessage="1" showErrorMessage="1" sqref="AF23:AF27">
      <formula1>Underlying_Interest_Rates_Der</formula1>
    </dataValidation>
    <dataValidation type="list" allowBlank="1" showInputMessage="1" showErrorMessage="1" sqref="T23:T35 T3:T11 T13:T21">
      <formula1>Country_list</formula1>
    </dataValidation>
    <dataValidation type="list" allowBlank="1" showInputMessage="1" showErrorMessage="1" sqref="E24:E33">
      <formula1>Currency_Abbreviation</formula1>
    </dataValidation>
    <dataValidation type="list" allowBlank="1" showInputMessage="1" showErrorMessage="1" sqref="AC23:AC62 AC3:AC11 AC13:AC21">
      <formula1>Delivery</formula1>
    </dataValidation>
    <dataValidation type="list" allowBlank="1" showInputMessage="1" showErrorMessage="1" sqref="Y23:Y216 AD23:AD1048576 AL21 AL23:AL1048576 AD13:AD21 AD3:AD11 Y3:Y11 Y13:Y21">
      <formula1>Holding_interest</formula1>
    </dataValidation>
    <dataValidation type="list" allowBlank="1" showInputMessage="1" showErrorMessage="1" sqref="S23:S26 S3:S11 S13:S21">
      <formula1>israel_abroad</formula1>
    </dataValidation>
    <dataValidation type="list" allowBlank="1" showInputMessage="1" showErrorMessage="1" sqref="AG23:AG1048576 AB23:AB1048576 AG13:AG21 AG3:AG11 AB3:AB11 AB13:AB21">
      <formula1>Reset_frequency</formula1>
    </dataValidation>
    <dataValidation type="list" allowBlank="1" showInputMessage="1" showErrorMessage="1" sqref="U23:U39 U3:U11 U13:U21">
      <formula1>Underlying_Asset</formula1>
    </dataValidation>
    <dataValidation type="list" allowBlank="1" showInputMessage="1" showErrorMessage="1" sqref="AK3:AK11 AK13:AK21">
      <formula1>Penalty</formula1>
    </dataValidation>
    <dataValidation type="list" allowBlank="1" showInputMessage="1" showErrorMessage="1" sqref="AF3:AF11 AF13:AF21">
      <formula1>Underlying_Interest_Rates</formula1>
    </dataValidation>
    <dataValidation allowBlank="1" showInputMessage="1" showErrorMessage="1" sqref="D13:D20 I13:K20 P13:R20 M13:N20 M3:N11 P3:R11 I3:K11 D3:D11 Z3:Z11 Z13:Z20"/>
    <dataValidation type="list" allowBlank="1" showInputMessage="1" showErrorMessage="1" sqref="W3:W11 W13:W21">
      <formula1>Additional_Factor</formula1>
    </dataValidation>
    <dataValidation type="list" allowBlank="1" showInputMessage="1" showErrorMessage="1" sqref="V3:V11 V13:V21">
      <formula1>Leading_factor</formula1>
    </dataValidation>
  </dataValidation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BA30"/>
  <sheetViews>
    <sheetView rightToLeft="1" topLeftCell="K1" workbookViewId="0">
      <selection sqref="A1:BA1"/>
    </sheetView>
  </sheetViews>
  <sheetFormatPr defaultColWidth="9" defaultRowHeight="14.25"/>
  <cols>
    <col min="1" max="14" width="11.625" style="34" customWidth="1"/>
    <col min="15" max="15" width="11.625" style="57" customWidth="1"/>
    <col min="16" max="19" width="11.625" style="34" customWidth="1"/>
    <col min="20" max="20" width="11.625" style="37" customWidth="1"/>
    <col min="21" max="21" width="11.625" style="34" customWidth="1"/>
    <col min="22" max="22" width="11.625" style="42" customWidth="1"/>
    <col min="23" max="24" width="11.625" style="34" customWidth="1"/>
    <col min="25" max="26" width="11.625" style="42" customWidth="1"/>
    <col min="27" max="27" width="11.625" style="57" customWidth="1"/>
    <col min="28" max="28" width="9" style="41"/>
    <col min="29" max="29" width="11.625" style="34" customWidth="1"/>
    <col min="30" max="30" width="12.375" style="37" bestFit="1" customWidth="1"/>
    <col min="31" max="31" width="11.625" style="42" customWidth="1"/>
    <col min="32" max="32" width="11.625" style="57" customWidth="1"/>
    <col min="33" max="39" width="11.625" style="34" customWidth="1"/>
    <col min="40" max="41" width="11.625" style="57" customWidth="1"/>
    <col min="42" max="42" width="11.625" style="42" customWidth="1"/>
    <col min="43" max="43" width="13.5" style="37" bestFit="1" customWidth="1"/>
    <col min="44" max="47" width="11.625" style="37" customWidth="1"/>
    <col min="48" max="49" width="11.625" style="34" customWidth="1"/>
    <col min="50" max="50" width="11.625" style="41" customWidth="1"/>
    <col min="51" max="51" width="11.625" style="34" customWidth="1"/>
    <col min="52" max="53" width="11.625" style="42" customWidth="1"/>
    <col min="54" max="16384" width="9" style="34"/>
  </cols>
  <sheetData>
    <row r="1" spans="1:53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</row>
    <row r="2" spans="1:53" ht="66.75" customHeight="1">
      <c r="A2" s="30" t="s">
        <v>50</v>
      </c>
      <c r="B2" s="30" t="s">
        <v>51</v>
      </c>
      <c r="C2" s="30" t="s">
        <v>1784</v>
      </c>
      <c r="D2" s="30" t="s">
        <v>1785</v>
      </c>
      <c r="E2" s="30" t="s">
        <v>1786</v>
      </c>
      <c r="F2" s="30" t="s">
        <v>1787</v>
      </c>
      <c r="G2" s="30" t="s">
        <v>55</v>
      </c>
      <c r="H2" s="30" t="s">
        <v>1788</v>
      </c>
      <c r="I2" s="30" t="s">
        <v>56</v>
      </c>
      <c r="J2" s="30" t="s">
        <v>92</v>
      </c>
      <c r="K2" s="30" t="s">
        <v>193</v>
      </c>
      <c r="L2" s="30" t="s">
        <v>57</v>
      </c>
      <c r="M2" s="30" t="s">
        <v>1789</v>
      </c>
      <c r="N2" s="30" t="s">
        <v>1790</v>
      </c>
      <c r="O2" s="43" t="s">
        <v>1791</v>
      </c>
      <c r="P2" s="30" t="s">
        <v>94</v>
      </c>
      <c r="Q2" s="30" t="s">
        <v>59</v>
      </c>
      <c r="R2" s="30" t="s">
        <v>1792</v>
      </c>
      <c r="S2" s="30" t="s">
        <v>60</v>
      </c>
      <c r="T2" s="31" t="s">
        <v>95</v>
      </c>
      <c r="U2" s="30" t="s">
        <v>1793</v>
      </c>
      <c r="V2" s="32" t="s">
        <v>63</v>
      </c>
      <c r="W2" s="30" t="s">
        <v>1441</v>
      </c>
      <c r="X2" s="30" t="s">
        <v>195</v>
      </c>
      <c r="Y2" s="32" t="s">
        <v>1794</v>
      </c>
      <c r="Z2" s="32" t="s">
        <v>97</v>
      </c>
      <c r="AA2" s="43" t="s">
        <v>96</v>
      </c>
      <c r="AB2" s="30" t="s">
        <v>196</v>
      </c>
      <c r="AC2" s="30" t="s">
        <v>1795</v>
      </c>
      <c r="AD2" s="31" t="s">
        <v>1796</v>
      </c>
      <c r="AE2" s="32" t="s">
        <v>1797</v>
      </c>
      <c r="AF2" s="43" t="s">
        <v>1798</v>
      </c>
      <c r="AG2" s="30" t="s">
        <v>1799</v>
      </c>
      <c r="AH2" s="30" t="s">
        <v>1800</v>
      </c>
      <c r="AI2" s="30" t="s">
        <v>1801</v>
      </c>
      <c r="AJ2" s="30" t="s">
        <v>1802</v>
      </c>
      <c r="AK2" s="30" t="s">
        <v>1446</v>
      </c>
      <c r="AL2" s="30" t="s">
        <v>1448</v>
      </c>
      <c r="AM2" s="30" t="s">
        <v>1447</v>
      </c>
      <c r="AN2" s="43" t="s">
        <v>1449</v>
      </c>
      <c r="AO2" s="43" t="s">
        <v>1450</v>
      </c>
      <c r="AP2" s="32" t="s">
        <v>1803</v>
      </c>
      <c r="AQ2" s="31" t="s">
        <v>1804</v>
      </c>
      <c r="AR2" s="31" t="s">
        <v>1805</v>
      </c>
      <c r="AS2" s="31" t="s">
        <v>62</v>
      </c>
      <c r="AT2" s="31" t="s">
        <v>64</v>
      </c>
      <c r="AU2" s="31" t="s">
        <v>1806</v>
      </c>
      <c r="AV2" s="30" t="s">
        <v>101</v>
      </c>
      <c r="AW2" s="30" t="s">
        <v>198</v>
      </c>
      <c r="AX2" s="30" t="s">
        <v>197</v>
      </c>
      <c r="AY2" s="30" t="s">
        <v>18</v>
      </c>
      <c r="AZ2" s="32" t="s">
        <v>65</v>
      </c>
      <c r="BA2" s="32" t="s">
        <v>66</v>
      </c>
    </row>
    <row r="3" spans="1:53">
      <c r="A3" s="35">
        <v>392</v>
      </c>
      <c r="B3" s="35">
        <v>392</v>
      </c>
      <c r="C3" s="49">
        <v>510806870</v>
      </c>
      <c r="D3" s="49" t="s">
        <v>201</v>
      </c>
      <c r="E3" s="49" t="s">
        <v>1807</v>
      </c>
      <c r="F3" s="49">
        <v>50007681</v>
      </c>
      <c r="G3" s="49" t="s">
        <v>1808</v>
      </c>
      <c r="I3" s="36" t="s">
        <v>71</v>
      </c>
      <c r="J3" s="36" t="s">
        <v>71</v>
      </c>
      <c r="K3" s="49" t="s">
        <v>1062</v>
      </c>
      <c r="L3" s="49" t="s">
        <v>72</v>
      </c>
      <c r="M3" s="49" t="s">
        <v>72</v>
      </c>
      <c r="N3" s="49"/>
      <c r="O3" s="55" t="s">
        <v>1809</v>
      </c>
      <c r="P3" s="49" t="s">
        <v>1810</v>
      </c>
      <c r="Q3" s="49" t="s">
        <v>109</v>
      </c>
      <c r="R3" s="49" t="s">
        <v>1811</v>
      </c>
      <c r="S3" s="36" t="s">
        <v>75</v>
      </c>
      <c r="T3" s="52">
        <v>1.7221</v>
      </c>
      <c r="U3" s="49" t="s">
        <v>1812</v>
      </c>
      <c r="V3" s="56">
        <v>4.8340000000000001E-2</v>
      </c>
      <c r="W3" s="49" t="s">
        <v>1813</v>
      </c>
      <c r="X3" s="49" t="s">
        <v>1814</v>
      </c>
      <c r="Y3" s="56">
        <v>0</v>
      </c>
      <c r="Z3" s="56">
        <v>5.3199999999999997E-2</v>
      </c>
      <c r="AA3" s="55" t="s">
        <v>189</v>
      </c>
      <c r="AB3" s="36" t="s">
        <v>211</v>
      </c>
      <c r="AC3" s="49" t="s">
        <v>1815</v>
      </c>
      <c r="AD3" s="52">
        <v>0</v>
      </c>
      <c r="AE3" s="56">
        <v>0</v>
      </c>
      <c r="AF3" s="55" t="s">
        <v>189</v>
      </c>
      <c r="AG3" s="49" t="s">
        <v>72</v>
      </c>
      <c r="AH3" s="49" t="s">
        <v>1062</v>
      </c>
      <c r="AI3" s="34" t="s">
        <v>1816</v>
      </c>
      <c r="AJ3" s="34" t="s">
        <v>72</v>
      </c>
      <c r="AK3" s="49" t="s">
        <v>1457</v>
      </c>
      <c r="AL3" s="49" t="s">
        <v>1817</v>
      </c>
      <c r="AM3" s="49" t="s">
        <v>1458</v>
      </c>
      <c r="AN3" s="57" t="s">
        <v>1459</v>
      </c>
      <c r="AO3" s="57" t="s">
        <v>189</v>
      </c>
      <c r="AQ3" s="38">
        <v>56093887.990000002</v>
      </c>
      <c r="AR3" s="52">
        <v>107.41338</v>
      </c>
      <c r="AS3" s="52">
        <v>1</v>
      </c>
      <c r="AT3" s="52">
        <v>60252.341059999999</v>
      </c>
      <c r="AU3" s="52">
        <v>60252.341</v>
      </c>
      <c r="AV3" s="49"/>
      <c r="AW3" s="49"/>
      <c r="AX3" s="36" t="s">
        <v>72</v>
      </c>
      <c r="AY3" s="49" t="s">
        <v>16</v>
      </c>
      <c r="AZ3" s="56">
        <v>0.92547519999999983</v>
      </c>
      <c r="BA3" s="56">
        <v>2.6511900000000001E-2</v>
      </c>
    </row>
    <row r="4" spans="1:53">
      <c r="A4" s="35">
        <v>392</v>
      </c>
      <c r="B4" s="35">
        <v>392</v>
      </c>
      <c r="C4" s="49">
        <v>510806870</v>
      </c>
      <c r="D4" s="49" t="s">
        <v>201</v>
      </c>
      <c r="E4" s="49" t="s">
        <v>1818</v>
      </c>
      <c r="F4" s="49">
        <v>50006626</v>
      </c>
      <c r="G4" s="49" t="s">
        <v>1808</v>
      </c>
      <c r="I4" s="36" t="s">
        <v>71</v>
      </c>
      <c r="J4" s="36" t="s">
        <v>71</v>
      </c>
      <c r="K4" s="49" t="s">
        <v>1062</v>
      </c>
      <c r="L4" s="49" t="s">
        <v>72</v>
      </c>
      <c r="M4" s="49" t="s">
        <v>72</v>
      </c>
      <c r="N4" s="49"/>
      <c r="O4" s="55" t="s">
        <v>1819</v>
      </c>
      <c r="P4" s="49" t="s">
        <v>1810</v>
      </c>
      <c r="Q4" s="49" t="s">
        <v>109</v>
      </c>
      <c r="R4" s="49" t="s">
        <v>1811</v>
      </c>
      <c r="S4" s="36" t="s">
        <v>75</v>
      </c>
      <c r="T4" s="52">
        <v>1.84</v>
      </c>
      <c r="U4" s="49" t="s">
        <v>1812</v>
      </c>
      <c r="V4" s="56">
        <v>0</v>
      </c>
      <c r="W4" s="49" t="s">
        <v>1813</v>
      </c>
      <c r="X4" s="49" t="s">
        <v>1814</v>
      </c>
      <c r="Y4" s="56">
        <v>0</v>
      </c>
      <c r="Z4" s="56">
        <v>0</v>
      </c>
      <c r="AA4" s="55" t="s">
        <v>189</v>
      </c>
      <c r="AB4" s="36" t="s">
        <v>211</v>
      </c>
      <c r="AC4" s="49" t="s">
        <v>1815</v>
      </c>
      <c r="AD4" s="52">
        <v>0</v>
      </c>
      <c r="AE4" s="56">
        <v>0</v>
      </c>
      <c r="AF4" s="55" t="s">
        <v>189</v>
      </c>
      <c r="AG4" s="49" t="s">
        <v>72</v>
      </c>
      <c r="AH4" s="49" t="s">
        <v>1062</v>
      </c>
      <c r="AI4" s="34" t="s">
        <v>1816</v>
      </c>
      <c r="AJ4" s="34" t="s">
        <v>72</v>
      </c>
      <c r="AK4" s="49" t="s">
        <v>1457</v>
      </c>
      <c r="AL4" s="49" t="s">
        <v>1817</v>
      </c>
      <c r="AM4" s="49" t="s">
        <v>1458</v>
      </c>
      <c r="AN4" s="57" t="s">
        <v>1459</v>
      </c>
      <c r="AO4" s="57" t="s">
        <v>189</v>
      </c>
      <c r="AQ4" s="38">
        <v>32508.78</v>
      </c>
      <c r="AR4" s="52">
        <v>114.39</v>
      </c>
      <c r="AS4" s="52">
        <v>1</v>
      </c>
      <c r="AT4" s="52">
        <v>37.186790000000002</v>
      </c>
      <c r="AU4" s="52">
        <v>37.186700000000002</v>
      </c>
      <c r="AV4" s="49"/>
      <c r="AW4" s="49"/>
      <c r="AX4" s="36" t="s">
        <v>72</v>
      </c>
      <c r="AY4" s="49" t="s">
        <v>16</v>
      </c>
      <c r="AZ4" s="56">
        <v>5.711999999999999E-4</v>
      </c>
      <c r="BA4" s="56">
        <v>1.6399999999999999E-5</v>
      </c>
    </row>
    <row r="5" spans="1:53">
      <c r="A5" s="35">
        <v>392</v>
      </c>
      <c r="B5" s="35">
        <v>392</v>
      </c>
      <c r="C5" s="49">
        <v>512475203</v>
      </c>
      <c r="D5" s="49" t="s">
        <v>201</v>
      </c>
      <c r="E5" s="49" t="s">
        <v>1820</v>
      </c>
      <c r="F5" s="49">
        <v>8261018</v>
      </c>
      <c r="G5" s="49" t="s">
        <v>1821</v>
      </c>
      <c r="I5" s="36" t="s">
        <v>71</v>
      </c>
      <c r="J5" s="36" t="s">
        <v>71</v>
      </c>
      <c r="K5" s="49" t="s">
        <v>1822</v>
      </c>
      <c r="L5" s="49" t="s">
        <v>72</v>
      </c>
      <c r="M5" s="49" t="s">
        <v>680</v>
      </c>
      <c r="N5" s="49">
        <v>520000118</v>
      </c>
      <c r="O5" s="55" t="s">
        <v>2775</v>
      </c>
      <c r="P5" s="49" t="s">
        <v>282</v>
      </c>
      <c r="Q5" s="49" t="s">
        <v>217</v>
      </c>
      <c r="R5" s="49" t="s">
        <v>1811</v>
      </c>
      <c r="S5" s="36" t="s">
        <v>75</v>
      </c>
      <c r="T5" s="52">
        <v>1.23</v>
      </c>
      <c r="U5" s="49" t="s">
        <v>1823</v>
      </c>
      <c r="V5" s="56">
        <v>0.06</v>
      </c>
      <c r="W5" s="49" t="s">
        <v>222</v>
      </c>
      <c r="X5" s="49" t="s">
        <v>1824</v>
      </c>
      <c r="Y5" s="56">
        <v>3.8767000000000003E-2</v>
      </c>
      <c r="Z5" s="56">
        <v>2.5999999999999999E-2</v>
      </c>
      <c r="AA5" s="55" t="s">
        <v>369</v>
      </c>
      <c r="AB5" s="36" t="s">
        <v>211</v>
      </c>
      <c r="AC5" s="49" t="s">
        <v>1822</v>
      </c>
      <c r="AD5" s="52">
        <v>3000000</v>
      </c>
      <c r="AE5" s="56">
        <v>0.75</v>
      </c>
      <c r="AF5" s="55">
        <v>45838</v>
      </c>
      <c r="AG5" s="49" t="s">
        <v>680</v>
      </c>
      <c r="AH5" s="49" t="s">
        <v>1062</v>
      </c>
      <c r="AI5" s="34" t="s">
        <v>1825</v>
      </c>
      <c r="AJ5" s="34" t="s">
        <v>72</v>
      </c>
      <c r="AK5" s="49" t="s">
        <v>1457</v>
      </c>
      <c r="AL5" s="49" t="s">
        <v>1817</v>
      </c>
      <c r="AM5" s="49" t="s">
        <v>1458</v>
      </c>
      <c r="AN5" s="57" t="s">
        <v>1459</v>
      </c>
      <c r="AO5" s="57" t="s">
        <v>189</v>
      </c>
      <c r="AQ5" s="38">
        <v>211744.14</v>
      </c>
      <c r="AR5" s="52">
        <v>158.22</v>
      </c>
      <c r="AS5" s="52">
        <v>1</v>
      </c>
      <c r="AT5" s="52">
        <v>335.02157</v>
      </c>
      <c r="AU5" s="52">
        <v>335.0215</v>
      </c>
      <c r="AV5" s="49"/>
      <c r="AW5" s="49"/>
      <c r="AX5" s="36" t="s">
        <v>72</v>
      </c>
      <c r="AY5" s="49" t="s">
        <v>16</v>
      </c>
      <c r="AZ5" s="56">
        <v>5.1458999999999993E-3</v>
      </c>
      <c r="BA5" s="56">
        <v>1.474E-4</v>
      </c>
    </row>
    <row r="6" spans="1:53">
      <c r="A6" s="35">
        <v>392</v>
      </c>
      <c r="B6" s="35">
        <v>392</v>
      </c>
      <c r="C6" s="49">
        <v>512475203</v>
      </c>
      <c r="D6" s="49" t="s">
        <v>201</v>
      </c>
      <c r="E6" s="49" t="s">
        <v>1826</v>
      </c>
      <c r="F6" s="49">
        <v>8261109</v>
      </c>
      <c r="G6" s="49" t="s">
        <v>1821</v>
      </c>
      <c r="I6" s="36" t="s">
        <v>71</v>
      </c>
      <c r="J6" s="36" t="s">
        <v>71</v>
      </c>
      <c r="K6" s="49" t="s">
        <v>1822</v>
      </c>
      <c r="L6" s="49" t="s">
        <v>72</v>
      </c>
      <c r="M6" s="49" t="s">
        <v>680</v>
      </c>
      <c r="N6" s="49">
        <v>520000118</v>
      </c>
      <c r="O6" s="55" t="s">
        <v>2776</v>
      </c>
      <c r="P6" s="49" t="s">
        <v>282</v>
      </c>
      <c r="Q6" s="49" t="s">
        <v>217</v>
      </c>
      <c r="R6" s="49" t="s">
        <v>1811</v>
      </c>
      <c r="S6" s="36" t="s">
        <v>75</v>
      </c>
      <c r="T6" s="52">
        <v>1.23</v>
      </c>
      <c r="U6" s="49" t="s">
        <v>1823</v>
      </c>
      <c r="V6" s="56">
        <v>0.06</v>
      </c>
      <c r="W6" s="49" t="s">
        <v>222</v>
      </c>
      <c r="X6" s="49" t="s">
        <v>1824</v>
      </c>
      <c r="Y6" s="56">
        <v>3.8766000000000002E-2</v>
      </c>
      <c r="Z6" s="56">
        <v>2.5999999999999999E-2</v>
      </c>
      <c r="AA6" s="55" t="s">
        <v>369</v>
      </c>
      <c r="AB6" s="36" t="s">
        <v>211</v>
      </c>
      <c r="AC6" s="49" t="s">
        <v>1822</v>
      </c>
      <c r="AD6" s="52">
        <v>3000000</v>
      </c>
      <c r="AE6" s="56">
        <v>0.75</v>
      </c>
      <c r="AF6" s="55">
        <v>45838</v>
      </c>
      <c r="AG6" s="49" t="s">
        <v>680</v>
      </c>
      <c r="AH6" s="49" t="s">
        <v>1062</v>
      </c>
      <c r="AI6" s="34" t="s">
        <v>1825</v>
      </c>
      <c r="AJ6" s="34" t="s">
        <v>72</v>
      </c>
      <c r="AK6" s="49" t="s">
        <v>1457</v>
      </c>
      <c r="AL6" s="49" t="s">
        <v>1817</v>
      </c>
      <c r="AM6" s="49" t="s">
        <v>1458</v>
      </c>
      <c r="AN6" s="57" t="s">
        <v>1459</v>
      </c>
      <c r="AO6" s="57" t="s">
        <v>189</v>
      </c>
      <c r="AQ6" s="38">
        <v>255218.15</v>
      </c>
      <c r="AR6" s="52">
        <v>155.13999999999999</v>
      </c>
      <c r="AS6" s="52">
        <v>1</v>
      </c>
      <c r="AT6" s="52">
        <v>395.94542999999999</v>
      </c>
      <c r="AU6" s="52">
        <v>395.94540000000001</v>
      </c>
      <c r="AV6" s="49"/>
      <c r="AW6" s="49"/>
      <c r="AX6" s="36" t="s">
        <v>72</v>
      </c>
      <c r="AY6" s="49" t="s">
        <v>16</v>
      </c>
      <c r="AZ6" s="56">
        <v>6.081699999999998E-3</v>
      </c>
      <c r="BA6" s="56">
        <v>1.7420000000000001E-4</v>
      </c>
    </row>
    <row r="7" spans="1:53">
      <c r="A7" s="35">
        <v>392</v>
      </c>
      <c r="B7" s="35">
        <v>392</v>
      </c>
      <c r="C7" s="49">
        <v>512475203</v>
      </c>
      <c r="D7" s="49" t="s">
        <v>201</v>
      </c>
      <c r="E7" s="49" t="s">
        <v>1827</v>
      </c>
      <c r="F7" s="49">
        <v>8261117</v>
      </c>
      <c r="G7" s="49" t="s">
        <v>1821</v>
      </c>
      <c r="I7" s="36" t="s">
        <v>71</v>
      </c>
      <c r="J7" s="36" t="s">
        <v>71</v>
      </c>
      <c r="K7" s="49" t="s">
        <v>1822</v>
      </c>
      <c r="L7" s="49" t="s">
        <v>72</v>
      </c>
      <c r="M7" s="49" t="s">
        <v>680</v>
      </c>
      <c r="N7" s="49">
        <v>520000118</v>
      </c>
      <c r="O7" s="55" t="s">
        <v>2777</v>
      </c>
      <c r="P7" s="49" t="s">
        <v>282</v>
      </c>
      <c r="Q7" s="49" t="s">
        <v>217</v>
      </c>
      <c r="R7" s="49" t="s">
        <v>1811</v>
      </c>
      <c r="S7" s="36" t="s">
        <v>75</v>
      </c>
      <c r="T7" s="52">
        <v>1.23</v>
      </c>
      <c r="U7" s="49" t="s">
        <v>1823</v>
      </c>
      <c r="V7" s="56">
        <v>0.06</v>
      </c>
      <c r="W7" s="49" t="s">
        <v>222</v>
      </c>
      <c r="X7" s="49" t="s">
        <v>1824</v>
      </c>
      <c r="Y7" s="56">
        <v>3.8767000000000003E-2</v>
      </c>
      <c r="Z7" s="56">
        <v>2.5999999999999999E-2</v>
      </c>
      <c r="AA7" s="55" t="s">
        <v>369</v>
      </c>
      <c r="AB7" s="36" t="s">
        <v>211</v>
      </c>
      <c r="AC7" s="49" t="s">
        <v>1822</v>
      </c>
      <c r="AD7" s="52">
        <v>3000000</v>
      </c>
      <c r="AE7" s="56">
        <v>0.75</v>
      </c>
      <c r="AF7" s="55">
        <v>45838</v>
      </c>
      <c r="AG7" s="49" t="s">
        <v>680</v>
      </c>
      <c r="AH7" s="49" t="s">
        <v>1062</v>
      </c>
      <c r="AI7" s="34" t="s">
        <v>1825</v>
      </c>
      <c r="AJ7" s="34" t="s">
        <v>72</v>
      </c>
      <c r="AK7" s="49" t="s">
        <v>1457</v>
      </c>
      <c r="AL7" s="49" t="s">
        <v>1817</v>
      </c>
      <c r="AM7" s="49" t="s">
        <v>1458</v>
      </c>
      <c r="AN7" s="57" t="s">
        <v>1459</v>
      </c>
      <c r="AO7" s="57" t="s">
        <v>189</v>
      </c>
      <c r="AQ7" s="38">
        <v>189222.81</v>
      </c>
      <c r="AR7" s="52">
        <v>152.44</v>
      </c>
      <c r="AS7" s="52">
        <v>1</v>
      </c>
      <c r="AT7" s="52">
        <v>288.45125000000002</v>
      </c>
      <c r="AU7" s="52">
        <v>288.45119999999997</v>
      </c>
      <c r="AV7" s="49"/>
      <c r="AW7" s="49"/>
      <c r="AX7" s="36" t="s">
        <v>72</v>
      </c>
      <c r="AY7" s="49" t="s">
        <v>16</v>
      </c>
      <c r="AZ7" s="56">
        <v>4.4305999999999989E-3</v>
      </c>
      <c r="BA7" s="56">
        <v>1.2689999999999999E-4</v>
      </c>
    </row>
    <row r="8" spans="1:53">
      <c r="A8" s="35">
        <v>392</v>
      </c>
      <c r="B8" s="35">
        <v>392</v>
      </c>
      <c r="C8" s="49">
        <v>512475203</v>
      </c>
      <c r="D8" s="49" t="s">
        <v>201</v>
      </c>
      <c r="E8" s="49" t="s">
        <v>1828</v>
      </c>
      <c r="F8" s="49">
        <v>8261125</v>
      </c>
      <c r="G8" s="49" t="s">
        <v>1821</v>
      </c>
      <c r="I8" s="36" t="s">
        <v>71</v>
      </c>
      <c r="J8" s="36" t="s">
        <v>71</v>
      </c>
      <c r="K8" s="49" t="s">
        <v>1822</v>
      </c>
      <c r="L8" s="49" t="s">
        <v>72</v>
      </c>
      <c r="M8" s="49" t="s">
        <v>680</v>
      </c>
      <c r="N8" s="49">
        <v>520000118</v>
      </c>
      <c r="O8" s="55" t="s">
        <v>2778</v>
      </c>
      <c r="P8" s="49" t="s">
        <v>282</v>
      </c>
      <c r="Q8" s="49" t="s">
        <v>217</v>
      </c>
      <c r="R8" s="49" t="s">
        <v>1811</v>
      </c>
      <c r="S8" s="36" t="s">
        <v>75</v>
      </c>
      <c r="T8" s="52">
        <v>1.23</v>
      </c>
      <c r="U8" s="49" t="s">
        <v>1823</v>
      </c>
      <c r="V8" s="56">
        <v>0.06</v>
      </c>
      <c r="W8" s="49" t="s">
        <v>222</v>
      </c>
      <c r="X8" s="49" t="s">
        <v>1824</v>
      </c>
      <c r="Y8" s="56">
        <v>3.8767999999999997E-2</v>
      </c>
      <c r="Z8" s="56">
        <v>2.6100000000000002E-2</v>
      </c>
      <c r="AA8" s="55" t="s">
        <v>369</v>
      </c>
      <c r="AB8" s="36" t="s">
        <v>211</v>
      </c>
      <c r="AC8" s="49" t="s">
        <v>1822</v>
      </c>
      <c r="AD8" s="52">
        <v>3000000</v>
      </c>
      <c r="AE8" s="56">
        <v>0.75</v>
      </c>
      <c r="AF8" s="55">
        <v>45838</v>
      </c>
      <c r="AG8" s="49" t="s">
        <v>680</v>
      </c>
      <c r="AH8" s="49" t="s">
        <v>1062</v>
      </c>
      <c r="AI8" s="34" t="s">
        <v>1825</v>
      </c>
      <c r="AJ8" s="34" t="s">
        <v>72</v>
      </c>
      <c r="AK8" s="49" t="s">
        <v>1457</v>
      </c>
      <c r="AL8" s="49" t="s">
        <v>1817</v>
      </c>
      <c r="AM8" s="49" t="s">
        <v>1458</v>
      </c>
      <c r="AN8" s="57" t="s">
        <v>1459</v>
      </c>
      <c r="AO8" s="57" t="s">
        <v>189</v>
      </c>
      <c r="AQ8" s="38">
        <v>147243.45000000001</v>
      </c>
      <c r="AR8" s="52">
        <v>148</v>
      </c>
      <c r="AS8" s="52">
        <v>1</v>
      </c>
      <c r="AT8" s="52">
        <v>217.9203</v>
      </c>
      <c r="AU8" s="52">
        <v>217.9203</v>
      </c>
      <c r="AV8" s="49"/>
      <c r="AW8" s="49"/>
      <c r="AX8" s="36" t="s">
        <v>72</v>
      </c>
      <c r="AY8" s="49" t="s">
        <v>16</v>
      </c>
      <c r="AZ8" s="56">
        <v>3.3472999999999992E-3</v>
      </c>
      <c r="BA8" s="56">
        <v>9.59E-5</v>
      </c>
    </row>
    <row r="9" spans="1:53">
      <c r="A9" s="35">
        <v>392</v>
      </c>
      <c r="B9" s="35">
        <v>392</v>
      </c>
      <c r="C9" s="49">
        <v>512475203</v>
      </c>
      <c r="D9" s="49" t="s">
        <v>201</v>
      </c>
      <c r="E9" s="49" t="s">
        <v>1829</v>
      </c>
      <c r="F9" s="49">
        <v>8261133</v>
      </c>
      <c r="G9" s="49" t="s">
        <v>1821</v>
      </c>
      <c r="I9" s="36" t="s">
        <v>71</v>
      </c>
      <c r="J9" s="36" t="s">
        <v>71</v>
      </c>
      <c r="K9" s="49" t="s">
        <v>1822</v>
      </c>
      <c r="L9" s="49" t="s">
        <v>72</v>
      </c>
      <c r="M9" s="49" t="s">
        <v>680</v>
      </c>
      <c r="N9" s="49">
        <v>520000118</v>
      </c>
      <c r="O9" s="55" t="s">
        <v>2779</v>
      </c>
      <c r="P9" s="49" t="s">
        <v>282</v>
      </c>
      <c r="Q9" s="49" t="s">
        <v>217</v>
      </c>
      <c r="R9" s="49" t="s">
        <v>1811</v>
      </c>
      <c r="S9" s="36" t="s">
        <v>75</v>
      </c>
      <c r="T9" s="52">
        <v>1.23</v>
      </c>
      <c r="U9" s="49" t="s">
        <v>1823</v>
      </c>
      <c r="V9" s="56">
        <v>0.06</v>
      </c>
      <c r="W9" s="49" t="s">
        <v>222</v>
      </c>
      <c r="X9" s="49" t="s">
        <v>1824</v>
      </c>
      <c r="Y9" s="56">
        <v>3.8767000000000003E-2</v>
      </c>
      <c r="Z9" s="56">
        <v>2.5999999999999999E-2</v>
      </c>
      <c r="AA9" s="55" t="s">
        <v>369</v>
      </c>
      <c r="AB9" s="36" t="s">
        <v>211</v>
      </c>
      <c r="AC9" s="49" t="s">
        <v>1822</v>
      </c>
      <c r="AD9" s="52">
        <v>3000000</v>
      </c>
      <c r="AE9" s="56">
        <v>0.75</v>
      </c>
      <c r="AF9" s="55">
        <v>45838</v>
      </c>
      <c r="AG9" s="49" t="s">
        <v>680</v>
      </c>
      <c r="AH9" s="49" t="s">
        <v>1062</v>
      </c>
      <c r="AI9" s="34" t="s">
        <v>1825</v>
      </c>
      <c r="AJ9" s="34" t="s">
        <v>72</v>
      </c>
      <c r="AK9" s="49" t="s">
        <v>1457</v>
      </c>
      <c r="AL9" s="49" t="s">
        <v>1817</v>
      </c>
      <c r="AM9" s="49" t="s">
        <v>1458</v>
      </c>
      <c r="AN9" s="57" t="s">
        <v>1459</v>
      </c>
      <c r="AO9" s="57" t="s">
        <v>189</v>
      </c>
      <c r="AQ9" s="38">
        <v>183187.58</v>
      </c>
      <c r="AR9" s="52">
        <v>145.68</v>
      </c>
      <c r="AS9" s="52">
        <v>1</v>
      </c>
      <c r="AT9" s="52">
        <v>266.86766</v>
      </c>
      <c r="AU9" s="52">
        <v>266.86759999999998</v>
      </c>
      <c r="AV9" s="49"/>
      <c r="AW9" s="49"/>
      <c r="AX9" s="36" t="s">
        <v>72</v>
      </c>
      <c r="AY9" s="49" t="s">
        <v>16</v>
      </c>
      <c r="AZ9" s="56">
        <v>4.0990999999999988E-3</v>
      </c>
      <c r="BA9" s="56">
        <v>1.1739999999999999E-4</v>
      </c>
    </row>
    <row r="10" spans="1:53">
      <c r="A10" s="35">
        <v>392</v>
      </c>
      <c r="B10" s="35">
        <v>392</v>
      </c>
      <c r="C10" s="49">
        <v>512475203</v>
      </c>
      <c r="D10" s="49" t="s">
        <v>201</v>
      </c>
      <c r="E10" s="49" t="s">
        <v>1830</v>
      </c>
      <c r="F10" s="49">
        <v>8261141</v>
      </c>
      <c r="G10" s="49" t="s">
        <v>1821</v>
      </c>
      <c r="I10" s="36" t="s">
        <v>71</v>
      </c>
      <c r="J10" s="36" t="s">
        <v>71</v>
      </c>
      <c r="K10" s="49" t="s">
        <v>1822</v>
      </c>
      <c r="L10" s="49" t="s">
        <v>72</v>
      </c>
      <c r="M10" s="49" t="s">
        <v>680</v>
      </c>
      <c r="N10" s="49">
        <v>520000118</v>
      </c>
      <c r="O10" s="55" t="s">
        <v>2780</v>
      </c>
      <c r="P10" s="49" t="s">
        <v>282</v>
      </c>
      <c r="Q10" s="49" t="s">
        <v>217</v>
      </c>
      <c r="R10" s="49" t="s">
        <v>1811</v>
      </c>
      <c r="S10" s="36" t="s">
        <v>75</v>
      </c>
      <c r="T10" s="52">
        <v>1.23</v>
      </c>
      <c r="U10" s="49" t="s">
        <v>1823</v>
      </c>
      <c r="V10" s="56">
        <v>0.06</v>
      </c>
      <c r="W10" s="49" t="s">
        <v>222</v>
      </c>
      <c r="X10" s="49" t="s">
        <v>1824</v>
      </c>
      <c r="Y10" s="56">
        <v>3.8766000000000002E-2</v>
      </c>
      <c r="Z10" s="56">
        <v>2.5999999999999999E-2</v>
      </c>
      <c r="AA10" s="55" t="s">
        <v>369</v>
      </c>
      <c r="AB10" s="36" t="s">
        <v>211</v>
      </c>
      <c r="AC10" s="49" t="s">
        <v>1822</v>
      </c>
      <c r="AD10" s="52">
        <v>3000000</v>
      </c>
      <c r="AE10" s="56">
        <v>0.75</v>
      </c>
      <c r="AF10" s="55">
        <v>45838</v>
      </c>
      <c r="AG10" s="49" t="s">
        <v>680</v>
      </c>
      <c r="AH10" s="49" t="s">
        <v>1062</v>
      </c>
      <c r="AI10" s="34" t="s">
        <v>1825</v>
      </c>
      <c r="AJ10" s="34" t="s">
        <v>72</v>
      </c>
      <c r="AK10" s="49" t="s">
        <v>1457</v>
      </c>
      <c r="AL10" s="49" t="s">
        <v>1817</v>
      </c>
      <c r="AM10" s="49" t="s">
        <v>1458</v>
      </c>
      <c r="AN10" s="57" t="s">
        <v>1459</v>
      </c>
      <c r="AO10" s="57" t="s">
        <v>189</v>
      </c>
      <c r="AQ10" s="38">
        <v>176407.27</v>
      </c>
      <c r="AR10" s="52">
        <v>145.41</v>
      </c>
      <c r="AS10" s="52">
        <v>1</v>
      </c>
      <c r="AT10" s="52">
        <v>256.51380999999998</v>
      </c>
      <c r="AU10" s="52">
        <v>256.5138</v>
      </c>
      <c r="AV10" s="49"/>
      <c r="AW10" s="49"/>
      <c r="AX10" s="36" t="s">
        <v>72</v>
      </c>
      <c r="AY10" s="49" t="s">
        <v>16</v>
      </c>
      <c r="AZ10" s="56">
        <v>3.9399999999999991E-3</v>
      </c>
      <c r="BA10" s="56">
        <v>1.1290000000000001E-4</v>
      </c>
    </row>
    <row r="11" spans="1:53">
      <c r="A11" s="35">
        <v>392</v>
      </c>
      <c r="B11" s="35">
        <v>392</v>
      </c>
      <c r="C11" s="49">
        <v>512475203</v>
      </c>
      <c r="D11" s="49" t="s">
        <v>201</v>
      </c>
      <c r="E11" s="49" t="s">
        <v>1831</v>
      </c>
      <c r="F11" s="49">
        <v>8261158</v>
      </c>
      <c r="G11" s="49" t="s">
        <v>1821</v>
      </c>
      <c r="I11" s="36" t="s">
        <v>71</v>
      </c>
      <c r="J11" s="36" t="s">
        <v>71</v>
      </c>
      <c r="K11" s="49" t="s">
        <v>1822</v>
      </c>
      <c r="L11" s="49" t="s">
        <v>72</v>
      </c>
      <c r="M11" s="49" t="s">
        <v>680</v>
      </c>
      <c r="N11" s="49">
        <v>520000118</v>
      </c>
      <c r="O11" s="55" t="s">
        <v>2781</v>
      </c>
      <c r="P11" s="49" t="s">
        <v>282</v>
      </c>
      <c r="Q11" s="49" t="s">
        <v>217</v>
      </c>
      <c r="R11" s="49" t="s">
        <v>1811</v>
      </c>
      <c r="S11" s="36" t="s">
        <v>75</v>
      </c>
      <c r="T11" s="52">
        <v>1.23</v>
      </c>
      <c r="U11" s="49" t="s">
        <v>1823</v>
      </c>
      <c r="V11" s="56">
        <v>0.06</v>
      </c>
      <c r="W11" s="49" t="s">
        <v>222</v>
      </c>
      <c r="X11" s="49" t="s">
        <v>1824</v>
      </c>
      <c r="Y11" s="56">
        <v>3.8767999999999997E-2</v>
      </c>
      <c r="Z11" s="56">
        <v>2.6100000000000002E-2</v>
      </c>
      <c r="AA11" s="55" t="s">
        <v>369</v>
      </c>
      <c r="AB11" s="36" t="s">
        <v>211</v>
      </c>
      <c r="AC11" s="49" t="s">
        <v>1822</v>
      </c>
      <c r="AD11" s="52">
        <v>3000000</v>
      </c>
      <c r="AE11" s="56">
        <v>0.75</v>
      </c>
      <c r="AF11" s="55">
        <v>45838</v>
      </c>
      <c r="AG11" s="49" t="s">
        <v>680</v>
      </c>
      <c r="AH11" s="49" t="s">
        <v>1062</v>
      </c>
      <c r="AI11" s="34" t="s">
        <v>1825</v>
      </c>
      <c r="AJ11" s="34" t="s">
        <v>72</v>
      </c>
      <c r="AK11" s="49" t="s">
        <v>1457</v>
      </c>
      <c r="AL11" s="49" t="s">
        <v>1817</v>
      </c>
      <c r="AM11" s="49" t="s">
        <v>1458</v>
      </c>
      <c r="AN11" s="57" t="s">
        <v>1459</v>
      </c>
      <c r="AO11" s="57" t="s">
        <v>189</v>
      </c>
      <c r="AQ11" s="38">
        <v>155424.75</v>
      </c>
      <c r="AR11" s="52">
        <v>144.97</v>
      </c>
      <c r="AS11" s="52">
        <v>1</v>
      </c>
      <c r="AT11" s="52">
        <v>225.31926000000001</v>
      </c>
      <c r="AU11" s="52">
        <v>225.3192</v>
      </c>
      <c r="AV11" s="49"/>
      <c r="AW11" s="49"/>
      <c r="AX11" s="36" t="s">
        <v>72</v>
      </c>
      <c r="AY11" s="49" t="s">
        <v>16</v>
      </c>
      <c r="AZ11" s="56">
        <v>3.460899999999999E-3</v>
      </c>
      <c r="BA11" s="56">
        <v>9.9099999999999996E-5</v>
      </c>
    </row>
    <row r="12" spans="1:53">
      <c r="A12" s="35">
        <v>392</v>
      </c>
      <c r="B12" s="35">
        <v>392</v>
      </c>
      <c r="C12" s="49">
        <v>512475203</v>
      </c>
      <c r="D12" s="49" t="s">
        <v>201</v>
      </c>
      <c r="E12" s="49" t="s">
        <v>1832</v>
      </c>
      <c r="F12" s="49">
        <v>8261166</v>
      </c>
      <c r="G12" s="49" t="s">
        <v>1821</v>
      </c>
      <c r="I12" s="36" t="s">
        <v>71</v>
      </c>
      <c r="J12" s="36" t="s">
        <v>71</v>
      </c>
      <c r="K12" s="49" t="s">
        <v>1822</v>
      </c>
      <c r="L12" s="49" t="s">
        <v>72</v>
      </c>
      <c r="M12" s="49" t="s">
        <v>680</v>
      </c>
      <c r="N12" s="49">
        <v>520000118</v>
      </c>
      <c r="O12" s="55" t="s">
        <v>2782</v>
      </c>
      <c r="P12" s="49" t="s">
        <v>282</v>
      </c>
      <c r="Q12" s="49" t="s">
        <v>217</v>
      </c>
      <c r="R12" s="49" t="s">
        <v>1811</v>
      </c>
      <c r="S12" s="36" t="s">
        <v>75</v>
      </c>
      <c r="T12" s="52">
        <v>1.23</v>
      </c>
      <c r="U12" s="49" t="s">
        <v>1823</v>
      </c>
      <c r="V12" s="56">
        <v>0.06</v>
      </c>
      <c r="W12" s="49" t="s">
        <v>222</v>
      </c>
      <c r="X12" s="49" t="s">
        <v>1824</v>
      </c>
      <c r="Y12" s="56">
        <v>3.8767999999999997E-2</v>
      </c>
      <c r="Z12" s="56">
        <v>2.6100000000000002E-2</v>
      </c>
      <c r="AA12" s="55" t="s">
        <v>369</v>
      </c>
      <c r="AB12" s="36" t="s">
        <v>211</v>
      </c>
      <c r="AC12" s="49" t="s">
        <v>1822</v>
      </c>
      <c r="AD12" s="52">
        <v>3000000</v>
      </c>
      <c r="AE12" s="56">
        <v>0.75</v>
      </c>
      <c r="AF12" s="55">
        <v>45838</v>
      </c>
      <c r="AG12" s="49" t="s">
        <v>680</v>
      </c>
      <c r="AH12" s="49" t="s">
        <v>1062</v>
      </c>
      <c r="AI12" s="34" t="s">
        <v>1825</v>
      </c>
      <c r="AJ12" s="34" t="s">
        <v>72</v>
      </c>
      <c r="AK12" s="49" t="s">
        <v>1457</v>
      </c>
      <c r="AL12" s="49" t="s">
        <v>1817</v>
      </c>
      <c r="AM12" s="49" t="s">
        <v>1458</v>
      </c>
      <c r="AN12" s="57" t="s">
        <v>1459</v>
      </c>
      <c r="AO12" s="57" t="s">
        <v>189</v>
      </c>
      <c r="AQ12" s="38">
        <v>161137.68</v>
      </c>
      <c r="AR12" s="52">
        <v>145.68</v>
      </c>
      <c r="AS12" s="52">
        <v>1</v>
      </c>
      <c r="AT12" s="52">
        <v>234.74537000000001</v>
      </c>
      <c r="AU12" s="52">
        <v>234.74529999999999</v>
      </c>
      <c r="AV12" s="49"/>
      <c r="AW12" s="49"/>
      <c r="AX12" s="36" t="s">
        <v>72</v>
      </c>
      <c r="AY12" s="49" t="s">
        <v>16</v>
      </c>
      <c r="AZ12" s="56">
        <v>3.605699999999999E-3</v>
      </c>
      <c r="BA12" s="56">
        <v>1.033E-4</v>
      </c>
    </row>
    <row r="13" spans="1:53">
      <c r="A13" s="35">
        <v>392</v>
      </c>
      <c r="B13" s="35">
        <v>392</v>
      </c>
      <c r="C13" s="49">
        <v>512475203</v>
      </c>
      <c r="D13" s="49" t="s">
        <v>201</v>
      </c>
      <c r="E13" s="49" t="s">
        <v>1833</v>
      </c>
      <c r="F13" s="49">
        <v>8261174</v>
      </c>
      <c r="G13" s="49" t="s">
        <v>1821</v>
      </c>
      <c r="I13" s="36" t="s">
        <v>71</v>
      </c>
      <c r="J13" s="36" t="s">
        <v>71</v>
      </c>
      <c r="K13" s="49" t="s">
        <v>1822</v>
      </c>
      <c r="L13" s="49" t="s">
        <v>72</v>
      </c>
      <c r="M13" s="49" t="s">
        <v>680</v>
      </c>
      <c r="N13" s="49">
        <v>520000118</v>
      </c>
      <c r="O13" s="55" t="s">
        <v>2783</v>
      </c>
      <c r="P13" s="49" t="s">
        <v>282</v>
      </c>
      <c r="Q13" s="49" t="s">
        <v>217</v>
      </c>
      <c r="R13" s="49" t="s">
        <v>1811</v>
      </c>
      <c r="S13" s="36" t="s">
        <v>75</v>
      </c>
      <c r="T13" s="52">
        <v>1.23</v>
      </c>
      <c r="U13" s="49" t="s">
        <v>1823</v>
      </c>
      <c r="V13" s="56">
        <v>0.06</v>
      </c>
      <c r="W13" s="49" t="s">
        <v>222</v>
      </c>
      <c r="X13" s="49" t="s">
        <v>1824</v>
      </c>
      <c r="Y13" s="56">
        <v>3.8767999999999997E-2</v>
      </c>
      <c r="Z13" s="56">
        <v>2.6100000000000002E-2</v>
      </c>
      <c r="AA13" s="55" t="s">
        <v>369</v>
      </c>
      <c r="AB13" s="36" t="s">
        <v>211</v>
      </c>
      <c r="AC13" s="49" t="s">
        <v>1822</v>
      </c>
      <c r="AD13" s="52">
        <v>3000000</v>
      </c>
      <c r="AE13" s="56">
        <v>0.75</v>
      </c>
      <c r="AF13" s="55">
        <v>45838</v>
      </c>
      <c r="AG13" s="49" t="s">
        <v>680</v>
      </c>
      <c r="AH13" s="49" t="s">
        <v>1062</v>
      </c>
      <c r="AI13" s="34" t="s">
        <v>1825</v>
      </c>
      <c r="AJ13" s="34" t="s">
        <v>72</v>
      </c>
      <c r="AK13" s="49" t="s">
        <v>1457</v>
      </c>
      <c r="AL13" s="49" t="s">
        <v>1817</v>
      </c>
      <c r="AM13" s="49" t="s">
        <v>1458</v>
      </c>
      <c r="AN13" s="57" t="s">
        <v>1459</v>
      </c>
      <c r="AO13" s="57" t="s">
        <v>189</v>
      </c>
      <c r="AQ13" s="38">
        <v>114305.16</v>
      </c>
      <c r="AR13" s="52">
        <v>147.28</v>
      </c>
      <c r="AS13" s="52">
        <v>1</v>
      </c>
      <c r="AT13" s="52">
        <v>168.34863000000001</v>
      </c>
      <c r="AU13" s="52">
        <v>168.3486</v>
      </c>
      <c r="AV13" s="49"/>
      <c r="AW13" s="49"/>
      <c r="AX13" s="36" t="s">
        <v>72</v>
      </c>
      <c r="AY13" s="49" t="s">
        <v>16</v>
      </c>
      <c r="AZ13" s="56">
        <v>2.5857999999999996E-3</v>
      </c>
      <c r="BA13" s="56">
        <v>7.4099999999999999E-5</v>
      </c>
    </row>
    <row r="14" spans="1:53">
      <c r="A14" s="35">
        <v>392</v>
      </c>
      <c r="B14" s="35">
        <v>392</v>
      </c>
      <c r="C14" s="49">
        <v>512475203</v>
      </c>
      <c r="D14" s="49" t="s">
        <v>201</v>
      </c>
      <c r="E14" s="49" t="s">
        <v>1834</v>
      </c>
      <c r="F14" s="49">
        <v>8261182</v>
      </c>
      <c r="G14" s="49" t="s">
        <v>1821</v>
      </c>
      <c r="I14" s="36" t="s">
        <v>71</v>
      </c>
      <c r="J14" s="36" t="s">
        <v>71</v>
      </c>
      <c r="K14" s="49" t="s">
        <v>1822</v>
      </c>
      <c r="L14" s="49" t="s">
        <v>72</v>
      </c>
      <c r="M14" s="49" t="s">
        <v>680</v>
      </c>
      <c r="N14" s="49">
        <v>520000118</v>
      </c>
      <c r="O14" s="55" t="s">
        <v>2784</v>
      </c>
      <c r="P14" s="49" t="s">
        <v>282</v>
      </c>
      <c r="Q14" s="49" t="s">
        <v>217</v>
      </c>
      <c r="R14" s="49" t="s">
        <v>1811</v>
      </c>
      <c r="S14" s="36" t="s">
        <v>75</v>
      </c>
      <c r="T14" s="52">
        <v>1.23</v>
      </c>
      <c r="U14" s="49" t="s">
        <v>1823</v>
      </c>
      <c r="V14" s="56">
        <v>0.06</v>
      </c>
      <c r="W14" s="49" t="s">
        <v>222</v>
      </c>
      <c r="X14" s="49" t="s">
        <v>1824</v>
      </c>
      <c r="Y14" s="56">
        <v>3.8767999999999997E-2</v>
      </c>
      <c r="Z14" s="56">
        <v>2.6100000000000002E-2</v>
      </c>
      <c r="AA14" s="55" t="s">
        <v>369</v>
      </c>
      <c r="AB14" s="36" t="s">
        <v>211</v>
      </c>
      <c r="AC14" s="49" t="s">
        <v>1822</v>
      </c>
      <c r="AD14" s="52">
        <v>3000000</v>
      </c>
      <c r="AE14" s="56">
        <v>0.75</v>
      </c>
      <c r="AF14" s="55">
        <v>45838</v>
      </c>
      <c r="AG14" s="49" t="s">
        <v>680</v>
      </c>
      <c r="AH14" s="49" t="s">
        <v>1062</v>
      </c>
      <c r="AI14" s="34" t="s">
        <v>1825</v>
      </c>
      <c r="AJ14" s="34" t="s">
        <v>72</v>
      </c>
      <c r="AK14" s="49" t="s">
        <v>1457</v>
      </c>
      <c r="AL14" s="49" t="s">
        <v>1817</v>
      </c>
      <c r="AM14" s="49" t="s">
        <v>1458</v>
      </c>
      <c r="AN14" s="57" t="s">
        <v>1459</v>
      </c>
      <c r="AO14" s="57" t="s">
        <v>189</v>
      </c>
      <c r="AQ14" s="38">
        <v>68889.73</v>
      </c>
      <c r="AR14" s="52">
        <v>148.32</v>
      </c>
      <c r="AS14" s="52">
        <v>1</v>
      </c>
      <c r="AT14" s="52">
        <v>102.17724</v>
      </c>
      <c r="AU14" s="52">
        <v>102.1772</v>
      </c>
      <c r="AV14" s="49"/>
      <c r="AW14" s="49"/>
      <c r="AX14" s="36" t="s">
        <v>72</v>
      </c>
      <c r="AY14" s="49" t="s">
        <v>16</v>
      </c>
      <c r="AZ14" s="56">
        <v>1.5693999999999997E-3</v>
      </c>
      <c r="BA14" s="56">
        <v>4.5000000000000003E-5</v>
      </c>
    </row>
    <row r="15" spans="1:53">
      <c r="A15" s="35">
        <v>392</v>
      </c>
      <c r="B15" s="35">
        <v>392</v>
      </c>
      <c r="C15" s="49">
        <v>512475203</v>
      </c>
      <c r="D15" s="49" t="s">
        <v>201</v>
      </c>
      <c r="E15" s="49" t="s">
        <v>1835</v>
      </c>
      <c r="F15" s="49">
        <v>8261190</v>
      </c>
      <c r="G15" s="49" t="s">
        <v>1821</v>
      </c>
      <c r="I15" s="36" t="s">
        <v>71</v>
      </c>
      <c r="J15" s="36" t="s">
        <v>71</v>
      </c>
      <c r="K15" s="49" t="s">
        <v>1822</v>
      </c>
      <c r="L15" s="49" t="s">
        <v>72</v>
      </c>
      <c r="M15" s="49" t="s">
        <v>680</v>
      </c>
      <c r="N15" s="49">
        <v>520000118</v>
      </c>
      <c r="O15" s="55" t="s">
        <v>2785</v>
      </c>
      <c r="P15" s="49" t="s">
        <v>282</v>
      </c>
      <c r="Q15" s="49" t="s">
        <v>217</v>
      </c>
      <c r="R15" s="49" t="s">
        <v>1811</v>
      </c>
      <c r="S15" s="36" t="s">
        <v>75</v>
      </c>
      <c r="T15" s="52">
        <v>1.23</v>
      </c>
      <c r="U15" s="49" t="s">
        <v>1823</v>
      </c>
      <c r="V15" s="56">
        <v>0.06</v>
      </c>
      <c r="W15" s="49" t="s">
        <v>222</v>
      </c>
      <c r="X15" s="49" t="s">
        <v>1824</v>
      </c>
      <c r="Y15" s="56">
        <v>3.8767999999999997E-2</v>
      </c>
      <c r="Z15" s="56">
        <v>2.5999999999999999E-2</v>
      </c>
      <c r="AA15" s="55" t="s">
        <v>369</v>
      </c>
      <c r="AB15" s="36" t="s">
        <v>211</v>
      </c>
      <c r="AC15" s="49" t="s">
        <v>1822</v>
      </c>
      <c r="AD15" s="52">
        <v>3000000</v>
      </c>
      <c r="AE15" s="56">
        <v>0.75</v>
      </c>
      <c r="AF15" s="55">
        <v>45838</v>
      </c>
      <c r="AG15" s="49" t="s">
        <v>680</v>
      </c>
      <c r="AH15" s="49" t="s">
        <v>1062</v>
      </c>
      <c r="AI15" s="34" t="s">
        <v>1825</v>
      </c>
      <c r="AJ15" s="34" t="s">
        <v>72</v>
      </c>
      <c r="AK15" s="49" t="s">
        <v>1457</v>
      </c>
      <c r="AL15" s="49" t="s">
        <v>1817</v>
      </c>
      <c r="AM15" s="49" t="s">
        <v>1458</v>
      </c>
      <c r="AN15" s="57" t="s">
        <v>1459</v>
      </c>
      <c r="AO15" s="57" t="s">
        <v>189</v>
      </c>
      <c r="AQ15" s="38">
        <v>69270.12</v>
      </c>
      <c r="AR15" s="52">
        <v>148.77000000000001</v>
      </c>
      <c r="AS15" s="52">
        <v>1</v>
      </c>
      <c r="AT15" s="52">
        <v>103.05315</v>
      </c>
      <c r="AU15" s="52">
        <v>103.0531</v>
      </c>
      <c r="AV15" s="49"/>
      <c r="AW15" s="49"/>
      <c r="AX15" s="36" t="s">
        <v>72</v>
      </c>
      <c r="AY15" s="49" t="s">
        <v>16</v>
      </c>
      <c r="AZ15" s="56">
        <v>1.5828999999999995E-3</v>
      </c>
      <c r="BA15" s="56">
        <v>4.5300000000000003E-5</v>
      </c>
    </row>
    <row r="16" spans="1:53">
      <c r="A16" s="35">
        <v>392</v>
      </c>
      <c r="B16" s="35">
        <v>392</v>
      </c>
      <c r="C16" s="49">
        <v>512475203</v>
      </c>
      <c r="D16" s="49" t="s">
        <v>201</v>
      </c>
      <c r="E16" s="49" t="s">
        <v>1836</v>
      </c>
      <c r="F16" s="49">
        <v>8261026</v>
      </c>
      <c r="G16" s="49" t="s">
        <v>1821</v>
      </c>
      <c r="I16" s="36" t="s">
        <v>71</v>
      </c>
      <c r="J16" s="36" t="s">
        <v>71</v>
      </c>
      <c r="K16" s="49" t="s">
        <v>1822</v>
      </c>
      <c r="L16" s="49" t="s">
        <v>72</v>
      </c>
      <c r="M16" s="49" t="s">
        <v>680</v>
      </c>
      <c r="N16" s="49">
        <v>520000118</v>
      </c>
      <c r="O16" s="55" t="s">
        <v>2786</v>
      </c>
      <c r="P16" s="49" t="s">
        <v>282</v>
      </c>
      <c r="Q16" s="49" t="s">
        <v>217</v>
      </c>
      <c r="R16" s="49" t="s">
        <v>1811</v>
      </c>
      <c r="S16" s="36" t="s">
        <v>75</v>
      </c>
      <c r="T16" s="52">
        <v>1.23</v>
      </c>
      <c r="U16" s="49" t="s">
        <v>1823</v>
      </c>
      <c r="V16" s="56">
        <v>0.06</v>
      </c>
      <c r="W16" s="49" t="s">
        <v>222</v>
      </c>
      <c r="X16" s="49" t="s">
        <v>1824</v>
      </c>
      <c r="Y16" s="56">
        <v>3.8767999999999997E-2</v>
      </c>
      <c r="Z16" s="56">
        <v>2.5999999999999999E-2</v>
      </c>
      <c r="AA16" s="55" t="s">
        <v>369</v>
      </c>
      <c r="AB16" s="36" t="s">
        <v>211</v>
      </c>
      <c r="AC16" s="49" t="s">
        <v>1822</v>
      </c>
      <c r="AD16" s="52">
        <v>3000000</v>
      </c>
      <c r="AE16" s="56">
        <v>0.75</v>
      </c>
      <c r="AF16" s="55">
        <v>45838</v>
      </c>
      <c r="AG16" s="49" t="s">
        <v>680</v>
      </c>
      <c r="AH16" s="49" t="s">
        <v>1062</v>
      </c>
      <c r="AI16" s="34" t="s">
        <v>1825</v>
      </c>
      <c r="AJ16" s="34" t="s">
        <v>72</v>
      </c>
      <c r="AK16" s="49" t="s">
        <v>1457</v>
      </c>
      <c r="AL16" s="49" t="s">
        <v>1817</v>
      </c>
      <c r="AM16" s="49" t="s">
        <v>1458</v>
      </c>
      <c r="AN16" s="57" t="s">
        <v>1459</v>
      </c>
      <c r="AO16" s="57" t="s">
        <v>189</v>
      </c>
      <c r="AQ16" s="38">
        <v>8145.53</v>
      </c>
      <c r="AR16" s="52">
        <v>157.47999999999999</v>
      </c>
      <c r="AS16" s="52">
        <v>1</v>
      </c>
      <c r="AT16" s="52">
        <v>12.827579999999999</v>
      </c>
      <c r="AU16" s="52">
        <v>12.827500000000001</v>
      </c>
      <c r="AV16" s="49"/>
      <c r="AW16" s="49"/>
      <c r="AX16" s="36" t="s">
        <v>72</v>
      </c>
      <c r="AY16" s="49" t="s">
        <v>16</v>
      </c>
      <c r="AZ16" s="56">
        <v>1.9699999999999994E-4</v>
      </c>
      <c r="BA16" s="56">
        <v>5.5999999999999997E-6</v>
      </c>
    </row>
    <row r="17" spans="1:53">
      <c r="A17" s="35">
        <v>392</v>
      </c>
      <c r="B17" s="35">
        <v>392</v>
      </c>
      <c r="C17" s="49">
        <v>512475203</v>
      </c>
      <c r="D17" s="49" t="s">
        <v>201</v>
      </c>
      <c r="E17" s="49" t="s">
        <v>1837</v>
      </c>
      <c r="F17" s="49">
        <v>8261034</v>
      </c>
      <c r="G17" s="49" t="s">
        <v>1821</v>
      </c>
      <c r="I17" s="36" t="s">
        <v>71</v>
      </c>
      <c r="J17" s="36" t="s">
        <v>71</v>
      </c>
      <c r="K17" s="49" t="s">
        <v>1822</v>
      </c>
      <c r="L17" s="49" t="s">
        <v>72</v>
      </c>
      <c r="M17" s="49" t="s">
        <v>680</v>
      </c>
      <c r="N17" s="49">
        <v>520000118</v>
      </c>
      <c r="O17" s="55" t="s">
        <v>2787</v>
      </c>
      <c r="P17" s="49" t="s">
        <v>282</v>
      </c>
      <c r="Q17" s="49" t="s">
        <v>217</v>
      </c>
      <c r="R17" s="49" t="s">
        <v>1811</v>
      </c>
      <c r="S17" s="36" t="s">
        <v>75</v>
      </c>
      <c r="T17" s="52">
        <v>1.23</v>
      </c>
      <c r="U17" s="49" t="s">
        <v>1823</v>
      </c>
      <c r="V17" s="56">
        <v>0.06</v>
      </c>
      <c r="W17" s="49" t="s">
        <v>222</v>
      </c>
      <c r="X17" s="49" t="s">
        <v>1824</v>
      </c>
      <c r="Y17" s="56">
        <v>3.8767999999999997E-2</v>
      </c>
      <c r="Z17" s="56">
        <v>2.5999999999999999E-2</v>
      </c>
      <c r="AA17" s="55" t="s">
        <v>369</v>
      </c>
      <c r="AB17" s="36" t="s">
        <v>211</v>
      </c>
      <c r="AC17" s="49" t="s">
        <v>1822</v>
      </c>
      <c r="AD17" s="52">
        <v>3000000</v>
      </c>
      <c r="AE17" s="56">
        <v>0.75</v>
      </c>
      <c r="AF17" s="55">
        <v>45838</v>
      </c>
      <c r="AG17" s="49" t="s">
        <v>680</v>
      </c>
      <c r="AH17" s="49" t="s">
        <v>1062</v>
      </c>
      <c r="AI17" s="34" t="s">
        <v>1825</v>
      </c>
      <c r="AJ17" s="34" t="s">
        <v>72</v>
      </c>
      <c r="AK17" s="49" t="s">
        <v>1457</v>
      </c>
      <c r="AL17" s="49" t="s">
        <v>1817</v>
      </c>
      <c r="AM17" s="49" t="s">
        <v>1458</v>
      </c>
      <c r="AN17" s="57" t="s">
        <v>1459</v>
      </c>
      <c r="AO17" s="57" t="s">
        <v>189</v>
      </c>
      <c r="AQ17" s="38">
        <v>91673.25</v>
      </c>
      <c r="AR17" s="52">
        <v>158.97</v>
      </c>
      <c r="AS17" s="52">
        <v>1</v>
      </c>
      <c r="AT17" s="52">
        <v>145.73295999999999</v>
      </c>
      <c r="AU17" s="52">
        <v>145.7329</v>
      </c>
      <c r="AV17" s="49"/>
      <c r="AW17" s="49"/>
      <c r="AX17" s="36" t="s">
        <v>72</v>
      </c>
      <c r="AY17" s="49" t="s">
        <v>16</v>
      </c>
      <c r="AZ17" s="56">
        <v>2.2384999999999996E-3</v>
      </c>
      <c r="BA17" s="56">
        <v>6.41E-5</v>
      </c>
    </row>
    <row r="18" spans="1:53">
      <c r="A18" s="35">
        <v>392</v>
      </c>
      <c r="B18" s="35">
        <v>392</v>
      </c>
      <c r="C18" s="49">
        <v>512475203</v>
      </c>
      <c r="D18" s="49" t="s">
        <v>201</v>
      </c>
      <c r="E18" s="49" t="s">
        <v>1838</v>
      </c>
      <c r="F18" s="49">
        <v>8261042</v>
      </c>
      <c r="G18" s="49" t="s">
        <v>1821</v>
      </c>
      <c r="I18" s="36" t="s">
        <v>71</v>
      </c>
      <c r="J18" s="36" t="s">
        <v>71</v>
      </c>
      <c r="K18" s="49" t="s">
        <v>1822</v>
      </c>
      <c r="L18" s="49" t="s">
        <v>72</v>
      </c>
      <c r="M18" s="49" t="s">
        <v>680</v>
      </c>
      <c r="N18" s="49">
        <v>520000118</v>
      </c>
      <c r="O18" s="55" t="s">
        <v>2788</v>
      </c>
      <c r="P18" s="49" t="s">
        <v>282</v>
      </c>
      <c r="Q18" s="49" t="s">
        <v>217</v>
      </c>
      <c r="R18" s="49" t="s">
        <v>1811</v>
      </c>
      <c r="S18" s="36" t="s">
        <v>75</v>
      </c>
      <c r="T18" s="52">
        <v>1.23</v>
      </c>
      <c r="U18" s="49" t="s">
        <v>1823</v>
      </c>
      <c r="V18" s="56">
        <v>0.06</v>
      </c>
      <c r="W18" s="49" t="s">
        <v>222</v>
      </c>
      <c r="X18" s="49" t="s">
        <v>1824</v>
      </c>
      <c r="Y18" s="56">
        <v>3.8767999999999997E-2</v>
      </c>
      <c r="Z18" s="56">
        <v>2.5999999999999999E-2</v>
      </c>
      <c r="AA18" s="55" t="s">
        <v>369</v>
      </c>
      <c r="AB18" s="36" t="s">
        <v>211</v>
      </c>
      <c r="AC18" s="49" t="s">
        <v>1822</v>
      </c>
      <c r="AD18" s="52">
        <v>3000000</v>
      </c>
      <c r="AE18" s="56">
        <v>0.75</v>
      </c>
      <c r="AF18" s="55">
        <v>45838</v>
      </c>
      <c r="AG18" s="49" t="s">
        <v>680</v>
      </c>
      <c r="AH18" s="49" t="s">
        <v>1062</v>
      </c>
      <c r="AI18" s="34" t="s">
        <v>1825</v>
      </c>
      <c r="AJ18" s="34" t="s">
        <v>72</v>
      </c>
      <c r="AK18" s="49" t="s">
        <v>1457</v>
      </c>
      <c r="AL18" s="49" t="s">
        <v>1817</v>
      </c>
      <c r="AM18" s="49" t="s">
        <v>1458</v>
      </c>
      <c r="AN18" s="57" t="s">
        <v>1459</v>
      </c>
      <c r="AO18" s="57" t="s">
        <v>189</v>
      </c>
      <c r="AQ18" s="38">
        <v>105056.83</v>
      </c>
      <c r="AR18" s="52">
        <v>157.33000000000001</v>
      </c>
      <c r="AS18" s="52">
        <v>1</v>
      </c>
      <c r="AT18" s="52">
        <v>165.28591</v>
      </c>
      <c r="AU18" s="52">
        <v>165.2859</v>
      </c>
      <c r="AV18" s="49"/>
      <c r="AW18" s="49"/>
      <c r="AX18" s="36" t="s">
        <v>72</v>
      </c>
      <c r="AY18" s="49" t="s">
        <v>16</v>
      </c>
      <c r="AZ18" s="56">
        <v>2.5387999999999995E-3</v>
      </c>
      <c r="BA18" s="56">
        <v>7.2700000000000005E-5</v>
      </c>
    </row>
    <row r="19" spans="1:53">
      <c r="A19" s="35">
        <v>392</v>
      </c>
      <c r="B19" s="35">
        <v>392</v>
      </c>
      <c r="C19" s="49">
        <v>512475203</v>
      </c>
      <c r="D19" s="49" t="s">
        <v>201</v>
      </c>
      <c r="E19" s="49" t="s">
        <v>1839</v>
      </c>
      <c r="F19" s="49">
        <v>8261059</v>
      </c>
      <c r="G19" s="49" t="s">
        <v>1821</v>
      </c>
      <c r="I19" s="36" t="s">
        <v>71</v>
      </c>
      <c r="J19" s="36" t="s">
        <v>71</v>
      </c>
      <c r="K19" s="49" t="s">
        <v>1822</v>
      </c>
      <c r="L19" s="49" t="s">
        <v>72</v>
      </c>
      <c r="M19" s="49" t="s">
        <v>680</v>
      </c>
      <c r="N19" s="49">
        <v>520000118</v>
      </c>
      <c r="O19" s="55" t="s">
        <v>2789</v>
      </c>
      <c r="P19" s="49" t="s">
        <v>282</v>
      </c>
      <c r="Q19" s="49" t="s">
        <v>217</v>
      </c>
      <c r="R19" s="49" t="s">
        <v>1811</v>
      </c>
      <c r="S19" s="36" t="s">
        <v>75</v>
      </c>
      <c r="T19" s="52">
        <v>1.23</v>
      </c>
      <c r="U19" s="49" t="s">
        <v>1823</v>
      </c>
      <c r="V19" s="56">
        <v>0.06</v>
      </c>
      <c r="W19" s="49" t="s">
        <v>222</v>
      </c>
      <c r="X19" s="49" t="s">
        <v>1824</v>
      </c>
      <c r="Y19" s="56">
        <v>3.8767999999999997E-2</v>
      </c>
      <c r="Z19" s="56">
        <v>2.5999999999999999E-2</v>
      </c>
      <c r="AA19" s="55" t="s">
        <v>369</v>
      </c>
      <c r="AB19" s="36" t="s">
        <v>211</v>
      </c>
      <c r="AC19" s="49" t="s">
        <v>1822</v>
      </c>
      <c r="AD19" s="52">
        <v>3000000</v>
      </c>
      <c r="AE19" s="56">
        <v>0.75</v>
      </c>
      <c r="AF19" s="55">
        <v>45838</v>
      </c>
      <c r="AG19" s="49" t="s">
        <v>680</v>
      </c>
      <c r="AH19" s="49" t="s">
        <v>1062</v>
      </c>
      <c r="AI19" s="34" t="s">
        <v>1825</v>
      </c>
      <c r="AJ19" s="34" t="s">
        <v>72</v>
      </c>
      <c r="AK19" s="49" t="s">
        <v>1457</v>
      </c>
      <c r="AL19" s="49" t="s">
        <v>1817</v>
      </c>
      <c r="AM19" s="49" t="s">
        <v>1458</v>
      </c>
      <c r="AN19" s="57" t="s">
        <v>1459</v>
      </c>
      <c r="AO19" s="57" t="s">
        <v>189</v>
      </c>
      <c r="AQ19" s="38">
        <v>122596.86</v>
      </c>
      <c r="AR19" s="52">
        <v>157.33000000000001</v>
      </c>
      <c r="AS19" s="52">
        <v>1</v>
      </c>
      <c r="AT19" s="52">
        <v>192.88163</v>
      </c>
      <c r="AU19" s="52">
        <v>192.88159999999999</v>
      </c>
      <c r="AV19" s="49"/>
      <c r="AW19" s="49"/>
      <c r="AX19" s="36" t="s">
        <v>72</v>
      </c>
      <c r="AY19" s="49" t="s">
        <v>16</v>
      </c>
      <c r="AZ19" s="56">
        <v>2.9626999999999991E-3</v>
      </c>
      <c r="BA19" s="56">
        <v>8.4900000000000004E-5</v>
      </c>
    </row>
    <row r="20" spans="1:53">
      <c r="A20" s="35">
        <v>392</v>
      </c>
      <c r="B20" s="35">
        <v>392</v>
      </c>
      <c r="C20" s="49">
        <v>512475203</v>
      </c>
      <c r="D20" s="49" t="s">
        <v>201</v>
      </c>
      <c r="E20" s="49" t="s">
        <v>1840</v>
      </c>
      <c r="F20" s="49">
        <v>8261067</v>
      </c>
      <c r="G20" s="49" t="s">
        <v>1821</v>
      </c>
      <c r="I20" s="36" t="s">
        <v>71</v>
      </c>
      <c r="J20" s="36" t="s">
        <v>71</v>
      </c>
      <c r="K20" s="49" t="s">
        <v>1822</v>
      </c>
      <c r="L20" s="49" t="s">
        <v>72</v>
      </c>
      <c r="M20" s="49" t="s">
        <v>680</v>
      </c>
      <c r="N20" s="49">
        <v>520000118</v>
      </c>
      <c r="O20" s="55" t="s">
        <v>2790</v>
      </c>
      <c r="P20" s="49" t="s">
        <v>282</v>
      </c>
      <c r="Q20" s="49" t="s">
        <v>217</v>
      </c>
      <c r="R20" s="49" t="s">
        <v>1811</v>
      </c>
      <c r="S20" s="36" t="s">
        <v>75</v>
      </c>
      <c r="T20" s="52">
        <v>1.23</v>
      </c>
      <c r="U20" s="49" t="s">
        <v>1823</v>
      </c>
      <c r="V20" s="56">
        <v>0.06</v>
      </c>
      <c r="W20" s="49" t="s">
        <v>222</v>
      </c>
      <c r="X20" s="49" t="s">
        <v>1824</v>
      </c>
      <c r="Y20" s="56">
        <v>3.8767999999999997E-2</v>
      </c>
      <c r="Z20" s="56">
        <v>2.5999999999999999E-2</v>
      </c>
      <c r="AA20" s="55" t="s">
        <v>369</v>
      </c>
      <c r="AB20" s="36" t="s">
        <v>211</v>
      </c>
      <c r="AC20" s="49" t="s">
        <v>1822</v>
      </c>
      <c r="AD20" s="52">
        <v>3000000</v>
      </c>
      <c r="AE20" s="56">
        <v>0.75</v>
      </c>
      <c r="AF20" s="55">
        <v>45838</v>
      </c>
      <c r="AG20" s="49" t="s">
        <v>680</v>
      </c>
      <c r="AH20" s="49" t="s">
        <v>1062</v>
      </c>
      <c r="AI20" s="34" t="s">
        <v>1825</v>
      </c>
      <c r="AJ20" s="34" t="s">
        <v>72</v>
      </c>
      <c r="AK20" s="49" t="s">
        <v>1457</v>
      </c>
      <c r="AL20" s="49" t="s">
        <v>1817</v>
      </c>
      <c r="AM20" s="49" t="s">
        <v>1458</v>
      </c>
      <c r="AN20" s="57" t="s">
        <v>1459</v>
      </c>
      <c r="AO20" s="57" t="s">
        <v>189</v>
      </c>
      <c r="AQ20" s="38">
        <v>124292.02</v>
      </c>
      <c r="AR20" s="52">
        <v>157.33000000000001</v>
      </c>
      <c r="AS20" s="52">
        <v>1</v>
      </c>
      <c r="AT20" s="52">
        <v>195.54863</v>
      </c>
      <c r="AU20" s="52">
        <v>195.54859999999999</v>
      </c>
      <c r="AV20" s="49"/>
      <c r="AW20" s="49"/>
      <c r="AX20" s="36" t="s">
        <v>72</v>
      </c>
      <c r="AY20" s="49" t="s">
        <v>16</v>
      </c>
      <c r="AZ20" s="56">
        <v>3.0035999999999991E-3</v>
      </c>
      <c r="BA20" s="56">
        <v>8.6000000000000003E-5</v>
      </c>
    </row>
    <row r="21" spans="1:53">
      <c r="A21" s="35">
        <v>392</v>
      </c>
      <c r="B21" s="35">
        <v>392</v>
      </c>
      <c r="C21" s="34">
        <v>512475203</v>
      </c>
      <c r="D21" s="49" t="s">
        <v>201</v>
      </c>
      <c r="E21" s="34" t="s">
        <v>1841</v>
      </c>
      <c r="F21" s="34">
        <v>8261075</v>
      </c>
      <c r="G21" s="49" t="s">
        <v>1821</v>
      </c>
      <c r="I21" s="36" t="s">
        <v>71</v>
      </c>
      <c r="J21" s="36" t="s">
        <v>71</v>
      </c>
      <c r="K21" s="49" t="s">
        <v>1822</v>
      </c>
      <c r="L21" s="49" t="s">
        <v>72</v>
      </c>
      <c r="M21" s="49" t="s">
        <v>680</v>
      </c>
      <c r="N21" s="34">
        <v>520000118</v>
      </c>
      <c r="O21" s="57" t="s">
        <v>2791</v>
      </c>
      <c r="P21" s="34" t="s">
        <v>282</v>
      </c>
      <c r="Q21" s="49" t="s">
        <v>217</v>
      </c>
      <c r="R21" s="49" t="s">
        <v>1811</v>
      </c>
      <c r="S21" s="36" t="s">
        <v>75</v>
      </c>
      <c r="T21" s="37">
        <v>1.23</v>
      </c>
      <c r="U21" s="49" t="s">
        <v>1823</v>
      </c>
      <c r="V21" s="42">
        <v>0.06</v>
      </c>
      <c r="W21" s="49" t="s">
        <v>222</v>
      </c>
      <c r="X21" s="49" t="s">
        <v>1824</v>
      </c>
      <c r="Y21" s="56">
        <v>3.8767999999999997E-2</v>
      </c>
      <c r="Z21" s="42">
        <v>2.5999999999999999E-2</v>
      </c>
      <c r="AA21" s="57" t="s">
        <v>369</v>
      </c>
      <c r="AB21" s="36" t="s">
        <v>211</v>
      </c>
      <c r="AC21" s="49" t="s">
        <v>1822</v>
      </c>
      <c r="AD21" s="37">
        <v>3000000</v>
      </c>
      <c r="AE21" s="42">
        <v>0.75</v>
      </c>
      <c r="AF21" s="57">
        <v>45838</v>
      </c>
      <c r="AG21" s="49" t="s">
        <v>680</v>
      </c>
      <c r="AH21" s="49" t="s">
        <v>1062</v>
      </c>
      <c r="AI21" s="34" t="s">
        <v>1825</v>
      </c>
      <c r="AJ21" s="34" t="s">
        <v>72</v>
      </c>
      <c r="AK21" s="49" t="s">
        <v>1457</v>
      </c>
      <c r="AL21" s="34" t="s">
        <v>1817</v>
      </c>
      <c r="AM21" s="49" t="s">
        <v>1458</v>
      </c>
      <c r="AN21" s="57" t="s">
        <v>1459</v>
      </c>
      <c r="AO21" s="57" t="s">
        <v>189</v>
      </c>
      <c r="AQ21" s="38">
        <v>116736.51</v>
      </c>
      <c r="AR21" s="37">
        <v>158.57</v>
      </c>
      <c r="AS21" s="37">
        <v>1</v>
      </c>
      <c r="AT21" s="37">
        <v>185.10908000000001</v>
      </c>
      <c r="AU21" s="37">
        <v>185.10900000000001</v>
      </c>
      <c r="AX21" s="36" t="s">
        <v>72</v>
      </c>
      <c r="AY21" s="49" t="s">
        <v>16</v>
      </c>
      <c r="AZ21" s="42">
        <v>2.8432999999999996E-3</v>
      </c>
      <c r="BA21" s="42">
        <v>8.1500000000000002E-5</v>
      </c>
    </row>
    <row r="22" spans="1:53">
      <c r="A22" s="34">
        <v>392</v>
      </c>
      <c r="B22" s="34">
        <v>392</v>
      </c>
      <c r="C22" s="34">
        <v>512475203</v>
      </c>
      <c r="D22" s="41" t="s">
        <v>201</v>
      </c>
      <c r="E22" s="34" t="s">
        <v>1842</v>
      </c>
      <c r="F22" s="34">
        <v>8261083</v>
      </c>
      <c r="G22" s="34" t="s">
        <v>1821</v>
      </c>
      <c r="I22" s="35" t="s">
        <v>71</v>
      </c>
      <c r="J22" s="34" t="s">
        <v>71</v>
      </c>
      <c r="K22" s="34" t="s">
        <v>1822</v>
      </c>
      <c r="L22" s="34" t="s">
        <v>72</v>
      </c>
      <c r="M22" s="34" t="s">
        <v>680</v>
      </c>
      <c r="N22" s="34">
        <v>520000118</v>
      </c>
      <c r="O22" s="57" t="s">
        <v>2792</v>
      </c>
      <c r="P22" s="34" t="s">
        <v>282</v>
      </c>
      <c r="Q22" s="34" t="s">
        <v>217</v>
      </c>
      <c r="R22" s="34" t="s">
        <v>1811</v>
      </c>
      <c r="S22" s="36" t="s">
        <v>75</v>
      </c>
      <c r="T22" s="37">
        <v>1.23</v>
      </c>
      <c r="U22" s="34" t="s">
        <v>1823</v>
      </c>
      <c r="V22" s="42">
        <v>0.06</v>
      </c>
      <c r="W22" s="34" t="s">
        <v>222</v>
      </c>
      <c r="X22" s="34" t="s">
        <v>1824</v>
      </c>
      <c r="Y22" s="56">
        <v>3.8767999999999997E-2</v>
      </c>
      <c r="Z22" s="42">
        <v>2.5999999999999999E-2</v>
      </c>
      <c r="AA22" s="57" t="s">
        <v>369</v>
      </c>
      <c r="AB22" s="41" t="s">
        <v>211</v>
      </c>
      <c r="AC22" s="34" t="s">
        <v>1822</v>
      </c>
      <c r="AD22" s="37">
        <v>3000000</v>
      </c>
      <c r="AE22" s="42">
        <v>0.75</v>
      </c>
      <c r="AF22" s="57">
        <v>45838</v>
      </c>
      <c r="AG22" s="34" t="s">
        <v>680</v>
      </c>
      <c r="AH22" s="34" t="s">
        <v>1062</v>
      </c>
      <c r="AI22" s="34" t="s">
        <v>1825</v>
      </c>
      <c r="AJ22" s="34" t="s">
        <v>72</v>
      </c>
      <c r="AK22" s="34" t="s">
        <v>1457</v>
      </c>
      <c r="AL22" s="34" t="s">
        <v>1817</v>
      </c>
      <c r="AM22" s="34" t="s">
        <v>1458</v>
      </c>
      <c r="AN22" s="57" t="s">
        <v>1459</v>
      </c>
      <c r="AO22" s="57" t="s">
        <v>189</v>
      </c>
      <c r="AQ22" s="38">
        <v>29648.69</v>
      </c>
      <c r="AR22" s="37">
        <v>156.21</v>
      </c>
      <c r="AS22" s="37">
        <v>1</v>
      </c>
      <c r="AT22" s="37">
        <v>46.314210000000003</v>
      </c>
      <c r="AU22" s="37">
        <v>46.3142</v>
      </c>
      <c r="AX22" s="41" t="s">
        <v>72</v>
      </c>
      <c r="AY22" s="34" t="s">
        <v>16</v>
      </c>
      <c r="AZ22" s="42">
        <v>7.1139999999999994E-4</v>
      </c>
      <c r="BA22" s="42">
        <v>2.0400000000000001E-5</v>
      </c>
    </row>
    <row r="23" spans="1:53">
      <c r="A23" s="34">
        <v>392</v>
      </c>
      <c r="B23" s="34">
        <v>392</v>
      </c>
      <c r="C23" s="34">
        <v>512475203</v>
      </c>
      <c r="D23" s="41" t="s">
        <v>201</v>
      </c>
      <c r="E23" s="34" t="s">
        <v>1843</v>
      </c>
      <c r="F23" s="34">
        <v>8261091</v>
      </c>
      <c r="G23" s="34" t="s">
        <v>1821</v>
      </c>
      <c r="I23" s="34" t="s">
        <v>71</v>
      </c>
      <c r="J23" s="34" t="s">
        <v>71</v>
      </c>
      <c r="K23" s="34" t="s">
        <v>1822</v>
      </c>
      <c r="L23" s="34" t="s">
        <v>72</v>
      </c>
      <c r="M23" s="34" t="s">
        <v>680</v>
      </c>
      <c r="N23" s="34">
        <v>520000118</v>
      </c>
      <c r="O23" s="57" t="s">
        <v>2793</v>
      </c>
      <c r="P23" s="34" t="s">
        <v>282</v>
      </c>
      <c r="Q23" s="34" t="s">
        <v>217</v>
      </c>
      <c r="R23" s="34" t="s">
        <v>1811</v>
      </c>
      <c r="S23" s="36" t="s">
        <v>75</v>
      </c>
      <c r="T23" s="37">
        <v>1.23</v>
      </c>
      <c r="U23" s="34" t="s">
        <v>1823</v>
      </c>
      <c r="V23" s="42">
        <v>0.06</v>
      </c>
      <c r="W23" s="34" t="s">
        <v>222</v>
      </c>
      <c r="X23" s="34" t="s">
        <v>1824</v>
      </c>
      <c r="Y23" s="56">
        <v>3.8767999999999997E-2</v>
      </c>
      <c r="Z23" s="42">
        <v>2.5999999999999999E-2</v>
      </c>
      <c r="AA23" s="57" t="s">
        <v>369</v>
      </c>
      <c r="AB23" s="41" t="s">
        <v>211</v>
      </c>
      <c r="AC23" s="34" t="s">
        <v>1822</v>
      </c>
      <c r="AD23" s="37">
        <v>3000000</v>
      </c>
      <c r="AE23" s="42">
        <v>0.75</v>
      </c>
      <c r="AF23" s="57">
        <v>45838</v>
      </c>
      <c r="AG23" s="34" t="s">
        <v>680</v>
      </c>
      <c r="AH23" s="34" t="s">
        <v>1062</v>
      </c>
      <c r="AI23" s="34" t="s">
        <v>1825</v>
      </c>
      <c r="AJ23" s="34" t="s">
        <v>72</v>
      </c>
      <c r="AK23" s="34" t="s">
        <v>1457</v>
      </c>
      <c r="AL23" s="34" t="s">
        <v>1817</v>
      </c>
      <c r="AM23" s="34" t="s">
        <v>1458</v>
      </c>
      <c r="AN23" s="57" t="s">
        <v>1459</v>
      </c>
      <c r="AO23" s="57" t="s">
        <v>189</v>
      </c>
      <c r="AQ23" s="38">
        <v>384257.42</v>
      </c>
      <c r="AR23" s="37">
        <v>154.68</v>
      </c>
      <c r="AS23" s="37">
        <v>1</v>
      </c>
      <c r="AT23" s="37">
        <v>594.36937</v>
      </c>
      <c r="AU23" s="37">
        <v>594.36929999999995</v>
      </c>
      <c r="AX23" s="41" t="s">
        <v>72</v>
      </c>
      <c r="AY23" s="34" t="s">
        <v>16</v>
      </c>
      <c r="AZ23" s="42">
        <v>9.1294999999999987E-3</v>
      </c>
      <c r="BA23" s="42">
        <v>2.6150000000000001E-4</v>
      </c>
    </row>
    <row r="24" spans="1:53">
      <c r="A24" s="34">
        <v>392</v>
      </c>
      <c r="B24" s="34">
        <v>392</v>
      </c>
      <c r="C24" s="34">
        <v>512475203</v>
      </c>
      <c r="D24" s="41" t="s">
        <v>201</v>
      </c>
      <c r="E24" s="34" t="s">
        <v>1844</v>
      </c>
      <c r="F24" s="34">
        <v>1500586</v>
      </c>
      <c r="G24" s="34" t="s">
        <v>1821</v>
      </c>
      <c r="I24" s="34" t="s">
        <v>71</v>
      </c>
      <c r="J24" s="34" t="s">
        <v>71</v>
      </c>
      <c r="K24" s="34" t="s">
        <v>1822</v>
      </c>
      <c r="L24" s="34" t="s">
        <v>72</v>
      </c>
      <c r="M24" s="34" t="s">
        <v>680</v>
      </c>
      <c r="N24" s="34">
        <v>520000118</v>
      </c>
      <c r="O24" s="57" t="s">
        <v>2794</v>
      </c>
      <c r="P24" s="34" t="s">
        <v>293</v>
      </c>
      <c r="Q24" s="34" t="s">
        <v>217</v>
      </c>
      <c r="R24" s="34" t="s">
        <v>1811</v>
      </c>
      <c r="S24" s="34" t="s">
        <v>75</v>
      </c>
      <c r="T24" s="37">
        <v>1.24</v>
      </c>
      <c r="U24" s="34" t="s">
        <v>1823</v>
      </c>
      <c r="V24" s="42">
        <v>0.06</v>
      </c>
      <c r="W24" s="34" t="s">
        <v>222</v>
      </c>
      <c r="X24" s="34" t="s">
        <v>1824</v>
      </c>
      <c r="Y24" s="56">
        <v>3.8767999999999997E-2</v>
      </c>
      <c r="Z24" s="42">
        <v>3.5499999999999997E-2</v>
      </c>
      <c r="AA24" s="57" t="s">
        <v>369</v>
      </c>
      <c r="AB24" s="41" t="s">
        <v>211</v>
      </c>
      <c r="AC24" s="34" t="s">
        <v>1822</v>
      </c>
      <c r="AD24" s="37">
        <v>3000000</v>
      </c>
      <c r="AE24" s="42">
        <v>0.75</v>
      </c>
      <c r="AF24" s="57">
        <v>45838</v>
      </c>
      <c r="AG24" s="34" t="s">
        <v>680</v>
      </c>
      <c r="AH24" s="34" t="s">
        <v>1062</v>
      </c>
      <c r="AI24" s="34" t="s">
        <v>1845</v>
      </c>
      <c r="AJ24" s="34" t="s">
        <v>72</v>
      </c>
      <c r="AK24" s="34" t="s">
        <v>1457</v>
      </c>
      <c r="AL24" s="34" t="s">
        <v>1817</v>
      </c>
      <c r="AM24" s="34" t="s">
        <v>1458</v>
      </c>
      <c r="AN24" s="57" t="s">
        <v>1459</v>
      </c>
      <c r="AO24" s="57" t="s">
        <v>189</v>
      </c>
      <c r="AQ24" s="38">
        <v>476936.84</v>
      </c>
      <c r="AR24" s="37">
        <v>143.05000000000001</v>
      </c>
      <c r="AS24" s="37">
        <v>1</v>
      </c>
      <c r="AT24" s="37">
        <v>682.25814000000003</v>
      </c>
      <c r="AU24" s="37">
        <v>682.25810000000001</v>
      </c>
      <c r="AX24" s="41" t="s">
        <v>72</v>
      </c>
      <c r="AY24" s="34" t="s">
        <v>16</v>
      </c>
      <c r="AZ24" s="42">
        <v>1.0479499999999997E-2</v>
      </c>
      <c r="BA24" s="42">
        <v>3.0019999999999998E-4</v>
      </c>
    </row>
    <row r="25" spans="1:53">
      <c r="A25" s="34">
        <v>392</v>
      </c>
      <c r="B25" s="34">
        <v>1316</v>
      </c>
      <c r="C25" s="34">
        <v>510806870</v>
      </c>
      <c r="D25" s="34" t="s">
        <v>201</v>
      </c>
      <c r="E25" s="34" t="s">
        <v>1807</v>
      </c>
      <c r="F25" s="34">
        <v>50007707</v>
      </c>
      <c r="G25" s="34" t="s">
        <v>1808</v>
      </c>
      <c r="I25" s="34" t="s">
        <v>71</v>
      </c>
      <c r="J25" s="34" t="s">
        <v>71</v>
      </c>
      <c r="K25" s="34" t="s">
        <v>1062</v>
      </c>
      <c r="L25" s="34" t="s">
        <v>72</v>
      </c>
      <c r="M25" s="34" t="s">
        <v>72</v>
      </c>
      <c r="O25" s="57" t="s">
        <v>1846</v>
      </c>
      <c r="P25" s="34" t="s">
        <v>1810</v>
      </c>
      <c r="Q25" s="34" t="s">
        <v>109</v>
      </c>
      <c r="R25" s="34" t="s">
        <v>1811</v>
      </c>
      <c r="S25" s="34" t="s">
        <v>75</v>
      </c>
      <c r="T25" s="37">
        <v>1.0066999999999999</v>
      </c>
      <c r="U25" s="34" t="s">
        <v>1812</v>
      </c>
      <c r="V25" s="42">
        <v>4.8059999999999999E-2</v>
      </c>
      <c r="W25" s="34" t="s">
        <v>1813</v>
      </c>
      <c r="X25" s="34" t="s">
        <v>1814</v>
      </c>
      <c r="Y25" s="42">
        <v>0</v>
      </c>
      <c r="Z25" s="42">
        <v>4.3549999999999998E-2</v>
      </c>
      <c r="AA25" s="57" t="s">
        <v>189</v>
      </c>
      <c r="AB25" s="41" t="s">
        <v>211</v>
      </c>
      <c r="AC25" s="34" t="s">
        <v>1815</v>
      </c>
      <c r="AD25" s="37">
        <v>0</v>
      </c>
      <c r="AE25" s="42">
        <v>0</v>
      </c>
      <c r="AF25" s="57" t="s">
        <v>189</v>
      </c>
      <c r="AG25" s="34" t="s">
        <v>72</v>
      </c>
      <c r="AH25" s="34" t="s">
        <v>1062</v>
      </c>
      <c r="AI25" s="34" t="s">
        <v>1816</v>
      </c>
      <c r="AJ25" s="34" t="s">
        <v>72</v>
      </c>
      <c r="AK25" s="34" t="s">
        <v>1457</v>
      </c>
      <c r="AL25" s="34" t="s">
        <v>1817</v>
      </c>
      <c r="AM25" s="34" t="s">
        <v>1458</v>
      </c>
      <c r="AN25" s="57" t="s">
        <v>1459</v>
      </c>
      <c r="AO25" s="57" t="s">
        <v>189</v>
      </c>
      <c r="AQ25" s="38">
        <v>500512.53</v>
      </c>
      <c r="AR25" s="37">
        <v>106.13</v>
      </c>
      <c r="AS25" s="37">
        <v>1</v>
      </c>
      <c r="AT25" s="37">
        <v>531.19394</v>
      </c>
      <c r="AU25" s="37">
        <v>531.19389999999999</v>
      </c>
      <c r="AX25" s="41" t="s">
        <v>72</v>
      </c>
      <c r="AY25" s="34" t="s">
        <v>16</v>
      </c>
      <c r="AZ25" s="42">
        <v>1</v>
      </c>
      <c r="BA25" s="42">
        <v>1.28938E-2</v>
      </c>
    </row>
    <row r="26" spans="1:53">
      <c r="A26" s="34">
        <v>392</v>
      </c>
      <c r="B26" s="34">
        <v>1430</v>
      </c>
      <c r="C26" s="34">
        <v>510806870</v>
      </c>
      <c r="D26" s="34" t="s">
        <v>201</v>
      </c>
      <c r="E26" s="34" t="s">
        <v>1807</v>
      </c>
      <c r="F26" s="34">
        <v>50007715</v>
      </c>
      <c r="G26" s="34" t="s">
        <v>1808</v>
      </c>
      <c r="I26" s="34" t="s">
        <v>71</v>
      </c>
      <c r="J26" s="34" t="s">
        <v>71</v>
      </c>
      <c r="K26" s="34" t="s">
        <v>1062</v>
      </c>
      <c r="L26" s="34" t="s">
        <v>72</v>
      </c>
      <c r="M26" s="34" t="s">
        <v>72</v>
      </c>
      <c r="O26" s="57" t="s">
        <v>1809</v>
      </c>
      <c r="P26" s="34" t="s">
        <v>1810</v>
      </c>
      <c r="Q26" s="34" t="s">
        <v>109</v>
      </c>
      <c r="R26" s="34" t="s">
        <v>1811</v>
      </c>
      <c r="S26" s="34" t="s">
        <v>75</v>
      </c>
      <c r="T26" s="37">
        <v>2.1970000000000001</v>
      </c>
      <c r="U26" s="34" t="s">
        <v>1812</v>
      </c>
      <c r="V26" s="42">
        <v>5.867E-2</v>
      </c>
      <c r="W26" s="34" t="s">
        <v>1813</v>
      </c>
      <c r="X26" s="34" t="s">
        <v>1814</v>
      </c>
      <c r="Y26" s="42">
        <v>0</v>
      </c>
      <c r="Z26" s="42">
        <v>5.4059999999999997E-2</v>
      </c>
      <c r="AA26" s="57" t="s">
        <v>189</v>
      </c>
      <c r="AB26" s="41" t="s">
        <v>211</v>
      </c>
      <c r="AC26" s="34" t="s">
        <v>1815</v>
      </c>
      <c r="AD26" s="37">
        <v>0</v>
      </c>
      <c r="AE26" s="42">
        <v>0</v>
      </c>
      <c r="AF26" s="57" t="s">
        <v>189</v>
      </c>
      <c r="AG26" s="34" t="s">
        <v>72</v>
      </c>
      <c r="AH26" s="34" t="s">
        <v>1062</v>
      </c>
      <c r="AI26" s="34" t="s">
        <v>1816</v>
      </c>
      <c r="AJ26" s="34" t="s">
        <v>72</v>
      </c>
      <c r="AK26" s="34" t="s">
        <v>1457</v>
      </c>
      <c r="AL26" s="34" t="s">
        <v>1817</v>
      </c>
      <c r="AM26" s="34" t="s">
        <v>1458</v>
      </c>
      <c r="AN26" s="57" t="s">
        <v>1459</v>
      </c>
      <c r="AO26" s="57" t="s">
        <v>189</v>
      </c>
      <c r="AQ26" s="37">
        <v>356265.96</v>
      </c>
      <c r="AR26" s="37">
        <v>108.73</v>
      </c>
      <c r="AS26" s="37">
        <v>1</v>
      </c>
      <c r="AT26" s="37">
        <v>387.36797000000001</v>
      </c>
      <c r="AU26" s="37">
        <v>387.36790000000002</v>
      </c>
      <c r="AX26" s="41" t="s">
        <v>72</v>
      </c>
      <c r="AY26" s="34" t="s">
        <v>16</v>
      </c>
      <c r="AZ26" s="42">
        <v>1</v>
      </c>
      <c r="BA26" s="42">
        <v>1.55864E-2</v>
      </c>
    </row>
    <row r="27" spans="1:53">
      <c r="A27" s="34">
        <v>392</v>
      </c>
      <c r="B27" s="34">
        <v>8891</v>
      </c>
      <c r="C27" s="34">
        <v>510806870</v>
      </c>
      <c r="D27" s="34" t="s">
        <v>201</v>
      </c>
      <c r="E27" s="34" t="s">
        <v>1807</v>
      </c>
      <c r="F27" s="34">
        <v>50007699</v>
      </c>
      <c r="G27" s="34" t="s">
        <v>1808</v>
      </c>
      <c r="I27" s="34" t="s">
        <v>71</v>
      </c>
      <c r="J27" s="34" t="s">
        <v>71</v>
      </c>
      <c r="K27" s="34" t="s">
        <v>1062</v>
      </c>
      <c r="L27" s="34" t="s">
        <v>72</v>
      </c>
      <c r="M27" s="34" t="s">
        <v>72</v>
      </c>
      <c r="O27" s="57" t="s">
        <v>1847</v>
      </c>
      <c r="P27" s="34" t="s">
        <v>1810</v>
      </c>
      <c r="Q27" s="34" t="s">
        <v>109</v>
      </c>
      <c r="R27" s="34" t="s">
        <v>1811</v>
      </c>
      <c r="S27" s="34" t="s">
        <v>75</v>
      </c>
      <c r="T27" s="37">
        <v>1.7060999999999999</v>
      </c>
      <c r="U27" s="34" t="s">
        <v>1812</v>
      </c>
      <c r="V27" s="42">
        <v>5.7009999999999998E-2</v>
      </c>
      <c r="W27" s="34" t="s">
        <v>1813</v>
      </c>
      <c r="X27" s="34" t="s">
        <v>1814</v>
      </c>
      <c r="Y27" s="42">
        <v>0</v>
      </c>
      <c r="Z27" s="42">
        <v>5.7259999999999998E-2</v>
      </c>
      <c r="AA27" s="57" t="s">
        <v>189</v>
      </c>
      <c r="AB27" s="41" t="s">
        <v>211</v>
      </c>
      <c r="AC27" s="34" t="s">
        <v>1815</v>
      </c>
      <c r="AD27" s="37">
        <v>0</v>
      </c>
      <c r="AE27" s="42">
        <v>0</v>
      </c>
      <c r="AF27" s="57" t="s">
        <v>189</v>
      </c>
      <c r="AG27" s="34" t="s">
        <v>72</v>
      </c>
      <c r="AH27" s="34" t="s">
        <v>1062</v>
      </c>
      <c r="AI27" s="34" t="s">
        <v>1816</v>
      </c>
      <c r="AJ27" s="34" t="s">
        <v>72</v>
      </c>
      <c r="AK27" s="34" t="s">
        <v>1457</v>
      </c>
      <c r="AL27" s="34" t="s">
        <v>1817</v>
      </c>
      <c r="AM27" s="34" t="s">
        <v>1458</v>
      </c>
      <c r="AN27" s="57" t="s">
        <v>1459</v>
      </c>
      <c r="AO27" s="57" t="s">
        <v>189</v>
      </c>
      <c r="AQ27" s="37">
        <v>332691.59999999998</v>
      </c>
      <c r="AR27" s="37">
        <v>108.77</v>
      </c>
      <c r="AS27" s="37">
        <v>1</v>
      </c>
      <c r="AT27" s="37">
        <v>361.86865</v>
      </c>
      <c r="AU27" s="37">
        <v>361.86860000000001</v>
      </c>
      <c r="AX27" s="41" t="s">
        <v>72</v>
      </c>
      <c r="AY27" s="34" t="s">
        <v>16</v>
      </c>
      <c r="AZ27" s="42">
        <v>1</v>
      </c>
      <c r="BA27" s="42">
        <v>2.57586E-2</v>
      </c>
    </row>
    <row r="28" spans="1:53">
      <c r="A28" s="34">
        <v>392</v>
      </c>
      <c r="B28" s="34">
        <v>1317</v>
      </c>
      <c r="O28" s="57" t="s">
        <v>189</v>
      </c>
      <c r="AA28" s="57" t="s">
        <v>189</v>
      </c>
      <c r="AF28" s="57" t="s">
        <v>189</v>
      </c>
      <c r="AN28" s="57" t="s">
        <v>189</v>
      </c>
      <c r="AO28" s="57" t="s">
        <v>189</v>
      </c>
      <c r="AZ28" s="42" t="s">
        <v>189</v>
      </c>
    </row>
    <row r="29" spans="1:53">
      <c r="A29" s="34">
        <v>392</v>
      </c>
      <c r="B29" s="34">
        <v>14848</v>
      </c>
      <c r="O29" s="57" t="s">
        <v>189</v>
      </c>
      <c r="AA29" s="57" t="s">
        <v>189</v>
      </c>
      <c r="AF29" s="57" t="s">
        <v>189</v>
      </c>
      <c r="AN29" s="57" t="s">
        <v>189</v>
      </c>
      <c r="AO29" s="57" t="s">
        <v>189</v>
      </c>
      <c r="AZ29" s="42" t="s">
        <v>189</v>
      </c>
    </row>
    <row r="30" spans="1:53">
      <c r="A30" s="127" t="s">
        <v>2802</v>
      </c>
      <c r="B30" s="130"/>
      <c r="C30" s="130"/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</row>
  </sheetData>
  <sheetProtection formatColumns="0"/>
  <mergeCells count="2">
    <mergeCell ref="A1:BA1"/>
    <mergeCell ref="A30:BA30"/>
  </mergeCells>
  <dataValidations count="21">
    <dataValidation type="list" allowBlank="1" showInputMessage="1" showErrorMessage="1" sqref="R3:R21">
      <formula1>what_is_rated_loans</formula1>
    </dataValidation>
    <dataValidation type="list" allowBlank="1" showInputMessage="1" showErrorMessage="1" sqref="AY3:AY21">
      <formula1 xml:space="preserve"> In_the_books</formula1>
    </dataValidation>
    <dataValidation type="list" allowBlank="1" showInputMessage="1" showErrorMessage="1" sqref="I3:I21">
      <formula1>israel_abroad</formula1>
    </dataValidation>
    <dataValidation type="list" allowBlank="1" showInputMessage="1" showErrorMessage="1" sqref="H3:H21">
      <formula1>real_estate_loans</formula1>
    </dataValidation>
    <dataValidation type="list" allowBlank="1" showInputMessage="1" showErrorMessage="1" sqref="D3:D21">
      <formula1>issuer_number_loan</formula1>
    </dataValidation>
    <dataValidation type="list" allowBlank="1" showInputMessage="1" showErrorMessage="1" sqref="AJ3:AJ21">
      <formula1>Repayment_Rights</formula1>
    </dataValidation>
    <dataValidation type="list" allowBlank="1" showInputMessage="1" showErrorMessage="1" sqref="AG3:AG21">
      <formula1>Recourse_Nonrecourse</formula1>
    </dataValidation>
    <dataValidation type="list" allowBlank="1" showInputMessage="1" showErrorMessage="1" sqref="AX3:AX21">
      <formula1>Yes_No_Bad_Debt</formula1>
    </dataValidation>
    <dataValidation type="list" allowBlank="1" showInputMessage="1" showErrorMessage="1" sqref="AB3:AB21">
      <formula1>Subordination_Risk</formula1>
    </dataValidation>
    <dataValidation type="list" allowBlank="1" showInputMessage="1" showErrorMessage="1" sqref="X3:X21">
      <formula1>Underlying_Interest_Rates</formula1>
    </dataValidation>
    <dataValidation type="list" allowBlank="1" showInputMessage="1" showErrorMessage="1" sqref="AK3:AK21">
      <formula1>Valuation_Loans</formula1>
    </dataValidation>
    <dataValidation type="list" allowBlank="1" showInputMessage="1" showErrorMessage="1" sqref="U3:U21">
      <formula1>Type_of_Interest_Rate</formula1>
    </dataValidation>
    <dataValidation type="list" allowBlank="1" showInputMessage="1" showErrorMessage="1" sqref="AH3:AH21">
      <formula1>Amoritization</formula1>
    </dataValidation>
    <dataValidation type="list" allowBlank="1" showInputMessage="1" showErrorMessage="1" sqref="J3:J21">
      <formula1>Country_list</formula1>
    </dataValidation>
    <dataValidation type="list" allowBlank="1" showInputMessage="1" showErrorMessage="1" sqref="AM3:AM21">
      <formula1>Dependence_Independence</formula1>
    </dataValidation>
    <dataValidation type="list" allowBlank="1" showInputMessage="1" showErrorMessage="1" sqref="AC3:AC21">
      <formula1>Type_of_Security</formula1>
    </dataValidation>
    <dataValidation type="list" allowBlank="1" showInputMessage="1" showErrorMessage="1" sqref="W3:W21">
      <formula1>Linked_Type</formula1>
    </dataValidation>
    <dataValidation type="list" allowBlank="1" showInputMessage="1" showErrorMessage="1" sqref="M3:M21">
      <formula1>Consortium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L3:L21">
      <formula1>Holding_interest</formula1>
    </dataValidation>
    <dataValidation type="list" allowBlank="1" showInputMessage="1" showErrorMessage="1" sqref="K3:K21">
      <formula1>Industry_sectors</formula1>
    </dataValidation>
  </dataValidation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AD23"/>
  <sheetViews>
    <sheetView rightToLeft="1" workbookViewId="0">
      <selection sqref="A1:AD1"/>
    </sheetView>
  </sheetViews>
  <sheetFormatPr defaultColWidth="9" defaultRowHeight="14.25"/>
  <cols>
    <col min="1" max="4" width="11.625" style="34" customWidth="1"/>
    <col min="5" max="5" width="11.625" style="41" customWidth="1"/>
    <col min="6" max="13" width="11.625" style="34" customWidth="1"/>
    <col min="14" max="14" width="11.625" style="57" customWidth="1"/>
    <col min="15" max="16" width="11.625" style="34" customWidth="1"/>
    <col min="17" max="17" width="13.375" style="34" customWidth="1"/>
    <col min="18" max="18" width="11.625" style="34" customWidth="1"/>
    <col min="19" max="19" width="11.625" style="37" customWidth="1"/>
    <col min="20" max="21" width="11.625" style="42" customWidth="1"/>
    <col min="22" max="23" width="11.625" style="34" customWidth="1"/>
    <col min="24" max="24" width="11.625" style="57" customWidth="1"/>
    <col min="25" max="28" width="11.625" style="37" customWidth="1"/>
    <col min="29" max="30" width="11.625" style="42" customWidth="1"/>
    <col min="31" max="16384" width="9" style="34"/>
  </cols>
  <sheetData>
    <row r="1" spans="1:30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</row>
    <row r="2" spans="1:30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57</v>
      </c>
      <c r="M2" s="30" t="s">
        <v>1418</v>
      </c>
      <c r="N2" s="43" t="s">
        <v>1440</v>
      </c>
      <c r="O2" s="30" t="s">
        <v>94</v>
      </c>
      <c r="P2" s="30" t="s">
        <v>59</v>
      </c>
      <c r="Q2" s="30" t="s">
        <v>194</v>
      </c>
      <c r="R2" s="30" t="s">
        <v>60</v>
      </c>
      <c r="S2" s="31" t="s">
        <v>95</v>
      </c>
      <c r="T2" s="32" t="s">
        <v>63</v>
      </c>
      <c r="U2" s="32" t="s">
        <v>97</v>
      </c>
      <c r="V2" s="30" t="s">
        <v>1446</v>
      </c>
      <c r="W2" s="30" t="s">
        <v>1447</v>
      </c>
      <c r="X2" s="43" t="s">
        <v>1449</v>
      </c>
      <c r="Y2" s="31" t="s">
        <v>99</v>
      </c>
      <c r="Z2" s="31" t="s">
        <v>62</v>
      </c>
      <c r="AA2" s="31" t="s">
        <v>100</v>
      </c>
      <c r="AB2" s="31" t="s">
        <v>64</v>
      </c>
      <c r="AC2" s="32" t="s">
        <v>65</v>
      </c>
      <c r="AD2" s="32" t="s">
        <v>66</v>
      </c>
    </row>
    <row r="3" spans="1:30">
      <c r="A3" s="49">
        <v>392</v>
      </c>
      <c r="B3" s="49">
        <v>392</v>
      </c>
      <c r="C3" s="49"/>
      <c r="D3" s="49"/>
      <c r="E3" s="36"/>
      <c r="F3" s="49"/>
      <c r="G3" s="49"/>
      <c r="H3" s="49"/>
      <c r="I3" s="49"/>
      <c r="J3" s="36"/>
      <c r="K3" s="36"/>
      <c r="L3" s="49"/>
      <c r="M3" s="49"/>
      <c r="N3" s="55" t="s">
        <v>189</v>
      </c>
      <c r="O3" s="49"/>
      <c r="P3" s="49"/>
      <c r="Q3" s="49"/>
      <c r="R3" s="36"/>
      <c r="S3" s="52"/>
      <c r="T3" s="56"/>
      <c r="U3" s="56"/>
      <c r="V3" s="49"/>
      <c r="W3" s="49"/>
      <c r="X3" s="57" t="s">
        <v>189</v>
      </c>
      <c r="Y3" s="52"/>
      <c r="Z3" s="52"/>
      <c r="AA3" s="52"/>
      <c r="AB3" s="52"/>
      <c r="AC3" s="56" t="s">
        <v>189</v>
      </c>
      <c r="AD3" s="56"/>
    </row>
    <row r="4" spans="1:30">
      <c r="A4" s="49">
        <v>392</v>
      </c>
      <c r="B4" s="49">
        <v>1316</v>
      </c>
      <c r="C4" s="49"/>
      <c r="D4" s="49"/>
      <c r="E4" s="36"/>
      <c r="F4" s="49"/>
      <c r="G4" s="49"/>
      <c r="H4" s="49"/>
      <c r="I4" s="49"/>
      <c r="J4" s="36"/>
      <c r="K4" s="36"/>
      <c r="L4" s="49"/>
      <c r="M4" s="49"/>
      <c r="N4" s="55" t="s">
        <v>189</v>
      </c>
      <c r="O4" s="49"/>
      <c r="P4" s="49"/>
      <c r="Q4" s="49"/>
      <c r="R4" s="36"/>
      <c r="S4" s="52"/>
      <c r="T4" s="56"/>
      <c r="U4" s="56"/>
      <c r="V4" s="49"/>
      <c r="W4" s="49"/>
      <c r="X4" s="57" t="s">
        <v>189</v>
      </c>
      <c r="Y4" s="52"/>
      <c r="Z4" s="52"/>
      <c r="AA4" s="52"/>
      <c r="AB4" s="52"/>
      <c r="AC4" s="56" t="s">
        <v>189</v>
      </c>
      <c r="AD4" s="56"/>
    </row>
    <row r="5" spans="1:30">
      <c r="A5" s="49">
        <v>392</v>
      </c>
      <c r="B5" s="49">
        <v>1317</v>
      </c>
      <c r="C5" s="49"/>
      <c r="D5" s="49"/>
      <c r="E5" s="36"/>
      <c r="F5" s="49"/>
      <c r="G5" s="49"/>
      <c r="H5" s="49"/>
      <c r="I5" s="49"/>
      <c r="J5" s="36"/>
      <c r="K5" s="36"/>
      <c r="L5" s="49"/>
      <c r="M5" s="49"/>
      <c r="N5" s="55" t="s">
        <v>189</v>
      </c>
      <c r="O5" s="49"/>
      <c r="P5" s="49"/>
      <c r="Q5" s="49"/>
      <c r="R5" s="36"/>
      <c r="S5" s="52"/>
      <c r="T5" s="56"/>
      <c r="U5" s="56"/>
      <c r="V5" s="49"/>
      <c r="W5" s="49"/>
      <c r="X5" s="57" t="s">
        <v>189</v>
      </c>
      <c r="Y5" s="52"/>
      <c r="Z5" s="52"/>
      <c r="AA5" s="52"/>
      <c r="AB5" s="52"/>
      <c r="AC5" s="56" t="s">
        <v>189</v>
      </c>
      <c r="AD5" s="56"/>
    </row>
    <row r="6" spans="1:30">
      <c r="A6" s="49">
        <v>392</v>
      </c>
      <c r="B6" s="49">
        <v>1430</v>
      </c>
      <c r="C6" s="49"/>
      <c r="D6" s="49"/>
      <c r="E6" s="36"/>
      <c r="F6" s="49"/>
      <c r="G6" s="49"/>
      <c r="H6" s="49"/>
      <c r="I6" s="49"/>
      <c r="J6" s="36"/>
      <c r="K6" s="36"/>
      <c r="L6" s="49"/>
      <c r="M6" s="49"/>
      <c r="N6" s="55" t="s">
        <v>189</v>
      </c>
      <c r="O6" s="49"/>
      <c r="P6" s="49"/>
      <c r="Q6" s="49"/>
      <c r="R6" s="36"/>
      <c r="S6" s="52"/>
      <c r="T6" s="56"/>
      <c r="U6" s="56"/>
      <c r="V6" s="49"/>
      <c r="W6" s="49"/>
      <c r="X6" s="57" t="s">
        <v>189</v>
      </c>
      <c r="Y6" s="52"/>
      <c r="Z6" s="52"/>
      <c r="AA6" s="52"/>
      <c r="AB6" s="52"/>
      <c r="AC6" s="56" t="s">
        <v>189</v>
      </c>
      <c r="AD6" s="56"/>
    </row>
    <row r="7" spans="1:30">
      <c r="A7" s="49">
        <v>392</v>
      </c>
      <c r="B7" s="49">
        <v>8891</v>
      </c>
      <c r="C7" s="49"/>
      <c r="D7" s="49"/>
      <c r="E7" s="36"/>
      <c r="F7" s="49"/>
      <c r="G7" s="49"/>
      <c r="H7" s="49"/>
      <c r="I7" s="49"/>
      <c r="J7" s="36"/>
      <c r="K7" s="36"/>
      <c r="L7" s="49"/>
      <c r="M7" s="49"/>
      <c r="N7" s="55" t="s">
        <v>189</v>
      </c>
      <c r="O7" s="49"/>
      <c r="P7" s="49"/>
      <c r="Q7" s="49"/>
      <c r="R7" s="36"/>
      <c r="S7" s="52"/>
      <c r="T7" s="56"/>
      <c r="U7" s="56"/>
      <c r="V7" s="49"/>
      <c r="W7" s="49"/>
      <c r="X7" s="57" t="s">
        <v>189</v>
      </c>
      <c r="Y7" s="52"/>
      <c r="Z7" s="52"/>
      <c r="AA7" s="52"/>
      <c r="AB7" s="52"/>
      <c r="AC7" s="56" t="s">
        <v>189</v>
      </c>
      <c r="AD7" s="56"/>
    </row>
    <row r="8" spans="1:30">
      <c r="A8" s="49">
        <v>392</v>
      </c>
      <c r="B8" s="49">
        <v>14848</v>
      </c>
      <c r="C8" s="49"/>
      <c r="D8" s="49"/>
      <c r="E8" s="36"/>
      <c r="F8" s="49"/>
      <c r="G8" s="49"/>
      <c r="H8" s="49"/>
      <c r="I8" s="49"/>
      <c r="J8" s="36"/>
      <c r="K8" s="36"/>
      <c r="L8" s="49"/>
      <c r="M8" s="49"/>
      <c r="N8" s="55" t="s">
        <v>189</v>
      </c>
      <c r="O8" s="49"/>
      <c r="P8" s="49"/>
      <c r="Q8" s="49"/>
      <c r="R8" s="36"/>
      <c r="S8" s="52"/>
      <c r="T8" s="56"/>
      <c r="U8" s="56"/>
      <c r="V8" s="49"/>
      <c r="W8" s="49"/>
      <c r="X8" s="57" t="s">
        <v>189</v>
      </c>
      <c r="Y8" s="52"/>
      <c r="Z8" s="52"/>
      <c r="AA8" s="52"/>
      <c r="AB8" s="52"/>
      <c r="AC8" s="56" t="s">
        <v>189</v>
      </c>
      <c r="AD8" s="56"/>
    </row>
    <row r="9" spans="1:30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</row>
    <row r="10" spans="1:30">
      <c r="A10" s="49"/>
      <c r="B10" s="49"/>
      <c r="C10" s="49"/>
      <c r="D10" s="49"/>
      <c r="E10" s="36"/>
      <c r="F10" s="49"/>
      <c r="G10" s="49"/>
      <c r="H10" s="49"/>
      <c r="I10" s="49"/>
      <c r="J10" s="36"/>
      <c r="K10" s="36"/>
      <c r="L10" s="49"/>
      <c r="M10" s="49"/>
      <c r="N10" s="55"/>
      <c r="O10" s="49"/>
      <c r="P10" s="49"/>
      <c r="Q10" s="49"/>
      <c r="R10" s="36"/>
      <c r="S10" s="52"/>
      <c r="T10" s="56"/>
      <c r="U10" s="56"/>
      <c r="V10" s="49"/>
      <c r="W10" s="49"/>
      <c r="Y10" s="52"/>
      <c r="Z10" s="52"/>
      <c r="AA10" s="52"/>
      <c r="AB10" s="52"/>
      <c r="AC10" s="56"/>
      <c r="AD10" s="56"/>
    </row>
    <row r="11" spans="1:30">
      <c r="A11" s="49"/>
      <c r="B11" s="49"/>
      <c r="C11" s="49"/>
      <c r="D11" s="49"/>
      <c r="E11" s="36"/>
      <c r="F11" s="49"/>
      <c r="G11" s="49"/>
      <c r="H11" s="49"/>
      <c r="I11" s="49"/>
      <c r="J11" s="36"/>
      <c r="K11" s="36"/>
      <c r="L11" s="49"/>
      <c r="M11" s="49"/>
      <c r="N11" s="55"/>
      <c r="O11" s="49"/>
      <c r="P11" s="49"/>
      <c r="Q11" s="49"/>
      <c r="R11" s="36"/>
      <c r="S11" s="52"/>
      <c r="T11" s="56"/>
      <c r="U11" s="56"/>
      <c r="V11" s="49"/>
      <c r="W11" s="49"/>
      <c r="Y11" s="52"/>
      <c r="Z11" s="52"/>
      <c r="AA11" s="52"/>
      <c r="AB11" s="52"/>
      <c r="AC11" s="56"/>
      <c r="AD11" s="56"/>
    </row>
    <row r="12" spans="1:30">
      <c r="A12" s="49"/>
      <c r="B12" s="49"/>
      <c r="C12" s="49"/>
      <c r="D12" s="49"/>
      <c r="E12" s="36"/>
      <c r="F12" s="49"/>
      <c r="G12" s="49"/>
      <c r="H12" s="49"/>
      <c r="I12" s="49"/>
      <c r="J12" s="36"/>
      <c r="K12" s="36"/>
      <c r="L12" s="49"/>
      <c r="M12" s="49"/>
      <c r="N12" s="55"/>
      <c r="O12" s="49"/>
      <c r="P12" s="49"/>
      <c r="Q12" s="49"/>
      <c r="R12" s="36"/>
      <c r="S12" s="52"/>
      <c r="T12" s="56"/>
      <c r="U12" s="56"/>
      <c r="V12" s="49"/>
      <c r="W12" s="49"/>
      <c r="Y12" s="52"/>
      <c r="Z12" s="52"/>
      <c r="AA12" s="52"/>
      <c r="AB12" s="52"/>
      <c r="AC12" s="56"/>
      <c r="AD12" s="56"/>
    </row>
    <row r="13" spans="1:30">
      <c r="A13" s="49"/>
      <c r="B13" s="49"/>
      <c r="C13" s="49"/>
      <c r="D13" s="49"/>
      <c r="E13" s="36"/>
      <c r="F13" s="49"/>
      <c r="G13" s="49"/>
      <c r="H13" s="49"/>
      <c r="I13" s="49"/>
      <c r="J13" s="36"/>
      <c r="K13" s="36"/>
      <c r="L13" s="49"/>
      <c r="M13" s="49"/>
      <c r="N13" s="55"/>
      <c r="O13" s="49"/>
      <c r="P13" s="49"/>
      <c r="Q13" s="49"/>
      <c r="R13" s="36"/>
      <c r="S13" s="52"/>
      <c r="T13" s="56"/>
      <c r="U13" s="56"/>
      <c r="V13" s="49"/>
      <c r="W13" s="49"/>
      <c r="Y13" s="52"/>
      <c r="Z13" s="52"/>
      <c r="AA13" s="52"/>
      <c r="AB13" s="52"/>
      <c r="AC13" s="56"/>
      <c r="AD13" s="56"/>
    </row>
    <row r="14" spans="1:30">
      <c r="A14" s="49"/>
      <c r="B14" s="49"/>
      <c r="C14" s="49"/>
      <c r="D14" s="49"/>
      <c r="E14" s="36"/>
      <c r="F14" s="49"/>
      <c r="G14" s="49"/>
      <c r="H14" s="49"/>
      <c r="I14" s="49"/>
      <c r="J14" s="36"/>
      <c r="K14" s="36"/>
      <c r="L14" s="49"/>
      <c r="M14" s="49"/>
      <c r="N14" s="55"/>
      <c r="O14" s="49"/>
      <c r="P14" s="49"/>
      <c r="Q14" s="49"/>
      <c r="R14" s="36"/>
      <c r="S14" s="52"/>
      <c r="T14" s="56"/>
      <c r="U14" s="56"/>
      <c r="V14" s="49"/>
      <c r="W14" s="49"/>
      <c r="Y14" s="52"/>
      <c r="Z14" s="52"/>
      <c r="AA14" s="52"/>
      <c r="AB14" s="52"/>
      <c r="AC14" s="56"/>
      <c r="AD14" s="56"/>
    </row>
    <row r="15" spans="1:30">
      <c r="A15" s="49"/>
      <c r="B15" s="49"/>
      <c r="C15" s="49"/>
      <c r="D15" s="49"/>
      <c r="E15" s="36"/>
      <c r="F15" s="49"/>
      <c r="G15" s="49"/>
      <c r="H15" s="49"/>
      <c r="I15" s="49"/>
      <c r="J15" s="36"/>
      <c r="K15" s="36"/>
      <c r="L15" s="49"/>
      <c r="M15" s="49"/>
      <c r="N15" s="55"/>
      <c r="O15" s="49"/>
      <c r="P15" s="49"/>
      <c r="Q15" s="49"/>
      <c r="R15" s="36"/>
      <c r="S15" s="52"/>
      <c r="T15" s="56"/>
      <c r="U15" s="56"/>
      <c r="V15" s="49"/>
      <c r="W15" s="49"/>
      <c r="Y15" s="52"/>
      <c r="Z15" s="52"/>
      <c r="AA15" s="52"/>
      <c r="AB15" s="52"/>
      <c r="AC15" s="56"/>
      <c r="AD15" s="56"/>
    </row>
    <row r="16" spans="1:30">
      <c r="A16" s="49"/>
      <c r="B16" s="49"/>
      <c r="C16" s="49"/>
      <c r="D16" s="49"/>
      <c r="E16" s="36"/>
      <c r="F16" s="49"/>
      <c r="G16" s="49"/>
      <c r="H16" s="49"/>
      <c r="I16" s="49"/>
      <c r="J16" s="36"/>
      <c r="K16" s="36"/>
      <c r="L16" s="49"/>
      <c r="M16" s="49"/>
      <c r="N16" s="55"/>
      <c r="O16" s="49"/>
      <c r="P16" s="49"/>
      <c r="Q16" s="49"/>
      <c r="R16" s="36"/>
      <c r="S16" s="52"/>
      <c r="T16" s="56"/>
      <c r="U16" s="56"/>
      <c r="V16" s="49"/>
      <c r="W16" s="49"/>
      <c r="Y16" s="52"/>
      <c r="Z16" s="52"/>
      <c r="AA16" s="52"/>
      <c r="AB16" s="52"/>
      <c r="AC16" s="56"/>
      <c r="AD16" s="56"/>
    </row>
    <row r="17" spans="1:30">
      <c r="A17" s="49"/>
      <c r="B17" s="49"/>
      <c r="C17" s="49"/>
      <c r="D17" s="49"/>
      <c r="E17" s="36"/>
      <c r="F17" s="49"/>
      <c r="G17" s="49"/>
      <c r="H17" s="49"/>
      <c r="I17" s="49"/>
      <c r="J17" s="36"/>
      <c r="K17" s="36"/>
      <c r="L17" s="49"/>
      <c r="M17" s="49"/>
      <c r="N17" s="55"/>
      <c r="O17" s="49"/>
      <c r="P17" s="49"/>
      <c r="Q17" s="49"/>
      <c r="R17" s="36"/>
      <c r="S17" s="52"/>
      <c r="T17" s="56"/>
      <c r="U17" s="56"/>
      <c r="V17" s="49"/>
      <c r="W17" s="49"/>
      <c r="Y17" s="52"/>
      <c r="Z17" s="52"/>
      <c r="AA17" s="52"/>
      <c r="AB17" s="52"/>
      <c r="AC17" s="56"/>
      <c r="AD17" s="56"/>
    </row>
    <row r="18" spans="1:30">
      <c r="A18" s="49"/>
      <c r="B18" s="49"/>
      <c r="C18" s="49"/>
      <c r="D18" s="49"/>
      <c r="E18" s="36"/>
      <c r="F18" s="49"/>
      <c r="G18" s="49"/>
      <c r="H18" s="49"/>
      <c r="I18" s="49"/>
      <c r="J18" s="36"/>
      <c r="K18" s="36"/>
      <c r="L18" s="49"/>
      <c r="M18" s="49"/>
      <c r="N18" s="55"/>
      <c r="O18" s="49"/>
      <c r="P18" s="49"/>
      <c r="Q18" s="49"/>
      <c r="R18" s="36"/>
      <c r="S18" s="52"/>
      <c r="T18" s="56"/>
      <c r="U18" s="56"/>
      <c r="V18" s="49"/>
      <c r="W18" s="49"/>
      <c r="Y18" s="52"/>
      <c r="Z18" s="52"/>
      <c r="AA18" s="52"/>
      <c r="AB18" s="52"/>
      <c r="AC18" s="56"/>
      <c r="AD18" s="56"/>
    </row>
    <row r="19" spans="1:30">
      <c r="A19" s="49"/>
      <c r="B19" s="49"/>
      <c r="C19" s="49"/>
      <c r="D19" s="49"/>
      <c r="E19" s="36"/>
      <c r="F19" s="49"/>
      <c r="G19" s="49"/>
      <c r="H19" s="49"/>
      <c r="I19" s="49"/>
      <c r="J19" s="36"/>
      <c r="K19" s="36"/>
      <c r="L19" s="49"/>
      <c r="M19" s="49"/>
      <c r="N19" s="55"/>
      <c r="O19" s="49"/>
      <c r="P19" s="49"/>
      <c r="Q19" s="49"/>
      <c r="R19" s="36"/>
      <c r="S19" s="52"/>
      <c r="T19" s="56"/>
      <c r="U19" s="56"/>
      <c r="V19" s="49"/>
      <c r="W19" s="49"/>
      <c r="Y19" s="52"/>
      <c r="Z19" s="52"/>
      <c r="AA19" s="52"/>
      <c r="AB19" s="52"/>
      <c r="AC19" s="56"/>
      <c r="AD19" s="56"/>
    </row>
    <row r="20" spans="1:30">
      <c r="A20" s="49"/>
      <c r="B20" s="49"/>
      <c r="C20" s="49"/>
      <c r="D20" s="49"/>
      <c r="E20" s="36"/>
      <c r="F20" s="49"/>
      <c r="G20" s="49"/>
      <c r="H20" s="49"/>
      <c r="I20" s="49"/>
      <c r="J20" s="36"/>
      <c r="K20" s="36"/>
      <c r="L20" s="49"/>
      <c r="M20" s="49"/>
      <c r="N20" s="55"/>
      <c r="O20" s="49"/>
      <c r="P20" s="49"/>
      <c r="Q20" s="49"/>
      <c r="R20" s="36"/>
      <c r="S20" s="52"/>
      <c r="T20" s="56"/>
      <c r="U20" s="56"/>
      <c r="V20" s="49"/>
      <c r="W20" s="49"/>
      <c r="Y20" s="52"/>
      <c r="Z20" s="52"/>
      <c r="AA20" s="52"/>
      <c r="AB20" s="52"/>
      <c r="AC20" s="56"/>
      <c r="AD20" s="56"/>
    </row>
    <row r="21" spans="1:30">
      <c r="A21" s="49"/>
      <c r="B21" s="49"/>
      <c r="C21" s="49"/>
      <c r="D21" s="49"/>
      <c r="E21" s="36"/>
      <c r="F21" s="49"/>
      <c r="G21" s="49"/>
      <c r="H21" s="49"/>
      <c r="I21" s="49"/>
      <c r="J21" s="36"/>
      <c r="K21" s="36"/>
      <c r="L21" s="49"/>
      <c r="M21" s="49"/>
      <c r="N21" s="55"/>
      <c r="O21" s="49"/>
      <c r="P21" s="49"/>
      <c r="Q21" s="49"/>
      <c r="R21" s="36"/>
      <c r="S21" s="52"/>
      <c r="T21" s="56"/>
      <c r="U21" s="56"/>
      <c r="V21" s="49"/>
      <c r="W21" s="49"/>
      <c r="Y21" s="52"/>
      <c r="Z21" s="52"/>
      <c r="AA21" s="52"/>
      <c r="AB21" s="52"/>
      <c r="AC21" s="56"/>
      <c r="AD21" s="56"/>
    </row>
    <row r="22" spans="1:30">
      <c r="E22" s="36"/>
      <c r="H22" s="49"/>
      <c r="I22" s="49"/>
      <c r="J22" s="36"/>
      <c r="K22" s="36"/>
      <c r="L22" s="49"/>
      <c r="M22" s="49"/>
      <c r="P22" s="49"/>
      <c r="Q22" s="49"/>
      <c r="V22" s="49"/>
      <c r="W22" s="49"/>
    </row>
    <row r="23" spans="1:30" s="35" customFormat="1">
      <c r="N23" s="44"/>
      <c r="S23" s="38"/>
      <c r="T23" s="39"/>
      <c r="U23" s="39"/>
      <c r="X23" s="44"/>
      <c r="Y23" s="38"/>
      <c r="Z23" s="38"/>
      <c r="AA23" s="38"/>
      <c r="AB23" s="38"/>
      <c r="AC23" s="39"/>
      <c r="AD23" s="39"/>
    </row>
  </sheetData>
  <sheetProtection formatColumns="0"/>
  <mergeCells count="2">
    <mergeCell ref="A1:AD1"/>
    <mergeCell ref="A9:AD9"/>
  </mergeCells>
  <dataValidations count="12">
    <dataValidation type="list" allowBlank="1" showInputMessage="1" showErrorMessage="1" sqref="M3">
      <formula1>Underlying_Asset_Structured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M4:M8 M10:M22">
      <formula1>Underlying_Asset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W3:W8 W10:W22">
      <formula1>Dependence_Independence</formula1>
    </dataValidation>
    <dataValidation type="list" allowBlank="1" showInputMessage="1" showErrorMessage="1" sqref="V3:V8 V10:V22">
      <formula1>Valuation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L3:L8 L10:L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V23"/>
  <sheetViews>
    <sheetView rightToLeft="1" workbookViewId="0">
      <selection sqref="A1:V1"/>
    </sheetView>
  </sheetViews>
  <sheetFormatPr defaultColWidth="9" defaultRowHeight="14.25"/>
  <cols>
    <col min="1" max="4" width="11.625" style="34" customWidth="1"/>
    <col min="5" max="5" width="11.625" style="41" customWidth="1"/>
    <col min="6" max="6" width="11.625" style="34" customWidth="1"/>
    <col min="7" max="7" width="11.625" style="57" customWidth="1"/>
    <col min="8" max="13" width="11.625" style="34" customWidth="1"/>
    <col min="14" max="14" width="11.625" style="37" customWidth="1"/>
    <col min="15" max="16" width="11.625" style="42" customWidth="1"/>
    <col min="17" max="20" width="11.625" style="37" customWidth="1"/>
    <col min="21" max="22" width="11.625" style="42" customWidth="1"/>
    <col min="23" max="16384" width="9" style="34"/>
  </cols>
  <sheetData>
    <row r="1" spans="1:22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</row>
    <row r="2" spans="1:22" ht="66.75" customHeight="1">
      <c r="A2" s="30" t="s">
        <v>50</v>
      </c>
      <c r="B2" s="30" t="s">
        <v>51</v>
      </c>
      <c r="C2" s="30" t="s">
        <v>52</v>
      </c>
      <c r="D2" s="30" t="s">
        <v>53</v>
      </c>
      <c r="E2" s="30" t="s">
        <v>54</v>
      </c>
      <c r="F2" s="30" t="s">
        <v>55</v>
      </c>
      <c r="G2" s="43" t="s">
        <v>1848</v>
      </c>
      <c r="H2" s="30" t="s">
        <v>56</v>
      </c>
      <c r="I2" s="30" t="s">
        <v>92</v>
      </c>
      <c r="J2" s="30" t="s">
        <v>57</v>
      </c>
      <c r="K2" s="30" t="s">
        <v>58</v>
      </c>
      <c r="L2" s="30" t="s">
        <v>59</v>
      </c>
      <c r="M2" s="30" t="s">
        <v>60</v>
      </c>
      <c r="N2" s="31" t="s">
        <v>95</v>
      </c>
      <c r="O2" s="32" t="s">
        <v>63</v>
      </c>
      <c r="P2" s="32" t="s">
        <v>97</v>
      </c>
      <c r="Q2" s="31" t="s">
        <v>61</v>
      </c>
      <c r="R2" s="31" t="s">
        <v>62</v>
      </c>
      <c r="S2" s="31" t="s">
        <v>1849</v>
      </c>
      <c r="T2" s="31" t="s">
        <v>64</v>
      </c>
      <c r="U2" s="32" t="s">
        <v>65</v>
      </c>
      <c r="V2" s="32" t="s">
        <v>66</v>
      </c>
    </row>
    <row r="3" spans="1:22">
      <c r="A3" s="49">
        <v>392</v>
      </c>
      <c r="B3" s="49">
        <v>392</v>
      </c>
      <c r="C3" s="49"/>
      <c r="E3" s="36"/>
      <c r="F3" s="49"/>
      <c r="G3" s="55" t="s">
        <v>189</v>
      </c>
      <c r="H3" s="36"/>
      <c r="I3" s="36"/>
      <c r="J3" s="49"/>
      <c r="K3" s="49"/>
      <c r="M3" s="36"/>
      <c r="N3" s="52"/>
      <c r="O3" s="56"/>
      <c r="P3" s="56"/>
      <c r="Q3" s="38"/>
      <c r="R3" s="52"/>
      <c r="S3" s="52"/>
      <c r="T3" s="52"/>
      <c r="U3" s="56" t="s">
        <v>189</v>
      </c>
      <c r="V3" s="56"/>
    </row>
    <row r="4" spans="1:22">
      <c r="A4" s="49">
        <v>392</v>
      </c>
      <c r="B4" s="49">
        <v>1316</v>
      </c>
      <c r="C4" s="49"/>
      <c r="E4" s="36"/>
      <c r="F4" s="49"/>
      <c r="G4" s="55" t="s">
        <v>189</v>
      </c>
      <c r="H4" s="36"/>
      <c r="I4" s="36"/>
      <c r="J4" s="49"/>
      <c r="K4" s="49"/>
      <c r="M4" s="36"/>
      <c r="N4" s="52"/>
      <c r="O4" s="56"/>
      <c r="P4" s="56"/>
      <c r="R4" s="52"/>
      <c r="S4" s="38"/>
      <c r="T4" s="52"/>
      <c r="U4" s="56" t="s">
        <v>189</v>
      </c>
      <c r="V4" s="56"/>
    </row>
    <row r="5" spans="1:22">
      <c r="A5" s="49">
        <v>392</v>
      </c>
      <c r="B5" s="49">
        <v>1317</v>
      </c>
      <c r="C5" s="49"/>
      <c r="E5" s="36"/>
      <c r="F5" s="49"/>
      <c r="G5" s="55" t="s">
        <v>189</v>
      </c>
      <c r="H5" s="36"/>
      <c r="I5" s="36"/>
      <c r="J5" s="49"/>
      <c r="K5" s="49"/>
      <c r="M5" s="36"/>
      <c r="N5" s="52"/>
      <c r="O5" s="56"/>
      <c r="P5" s="56"/>
      <c r="R5" s="52"/>
      <c r="S5" s="38"/>
      <c r="T5" s="52"/>
      <c r="U5" s="56" t="s">
        <v>189</v>
      </c>
      <c r="V5" s="56"/>
    </row>
    <row r="6" spans="1:22">
      <c r="A6" s="49">
        <v>392</v>
      </c>
      <c r="B6" s="49">
        <v>1430</v>
      </c>
      <c r="C6" s="49"/>
      <c r="E6" s="36"/>
      <c r="F6" s="49"/>
      <c r="G6" s="55" t="s">
        <v>189</v>
      </c>
      <c r="H6" s="36"/>
      <c r="I6" s="36"/>
      <c r="J6" s="49"/>
      <c r="K6" s="49"/>
      <c r="M6" s="36"/>
      <c r="N6" s="52"/>
      <c r="O6" s="56"/>
      <c r="P6" s="56"/>
      <c r="R6" s="52"/>
      <c r="S6" s="38"/>
      <c r="T6" s="52"/>
      <c r="U6" s="56" t="s">
        <v>189</v>
      </c>
      <c r="V6" s="56"/>
    </row>
    <row r="7" spans="1:22">
      <c r="A7" s="49">
        <v>392</v>
      </c>
      <c r="B7" s="49">
        <v>8891</v>
      </c>
      <c r="C7" s="49"/>
      <c r="E7" s="36"/>
      <c r="F7" s="49"/>
      <c r="G7" s="55" t="s">
        <v>189</v>
      </c>
      <c r="H7" s="36"/>
      <c r="I7" s="36"/>
      <c r="J7" s="49"/>
      <c r="K7" s="49"/>
      <c r="M7" s="36"/>
      <c r="N7" s="52"/>
      <c r="O7" s="56"/>
      <c r="P7" s="56"/>
      <c r="R7" s="52"/>
      <c r="S7" s="38"/>
      <c r="T7" s="52"/>
      <c r="U7" s="56" t="s">
        <v>189</v>
      </c>
      <c r="V7" s="56"/>
    </row>
    <row r="8" spans="1:22">
      <c r="A8" s="49">
        <v>392</v>
      </c>
      <c r="B8" s="49">
        <v>14848</v>
      </c>
      <c r="C8" s="49"/>
      <c r="E8" s="36"/>
      <c r="F8" s="49"/>
      <c r="G8" s="55" t="s">
        <v>189</v>
      </c>
      <c r="H8" s="36"/>
      <c r="I8" s="36"/>
      <c r="J8" s="49"/>
      <c r="K8" s="49"/>
      <c r="M8" s="36"/>
      <c r="N8" s="52"/>
      <c r="O8" s="56"/>
      <c r="P8" s="56"/>
      <c r="R8" s="52"/>
      <c r="S8" s="52"/>
      <c r="T8" s="52"/>
      <c r="U8" s="56" t="s">
        <v>189</v>
      </c>
      <c r="V8" s="56"/>
    </row>
    <row r="9" spans="1:22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</row>
    <row r="10" spans="1:22">
      <c r="A10" s="49"/>
      <c r="B10" s="49"/>
      <c r="C10" s="49"/>
      <c r="E10" s="36"/>
      <c r="F10" s="49"/>
      <c r="G10" s="55"/>
      <c r="H10" s="36"/>
      <c r="I10" s="36"/>
      <c r="J10" s="49"/>
      <c r="K10" s="49"/>
      <c r="M10" s="36"/>
      <c r="N10" s="52"/>
      <c r="O10" s="56"/>
      <c r="P10" s="56"/>
      <c r="R10" s="52"/>
      <c r="S10" s="52"/>
      <c r="T10" s="52"/>
      <c r="U10" s="56"/>
      <c r="V10" s="56"/>
    </row>
    <row r="11" spans="1:22">
      <c r="A11" s="49"/>
      <c r="B11" s="49"/>
      <c r="C11" s="49"/>
      <c r="E11" s="36"/>
      <c r="F11" s="49"/>
      <c r="G11" s="55"/>
      <c r="H11" s="36"/>
      <c r="I11" s="36"/>
      <c r="J11" s="49"/>
      <c r="K11" s="49"/>
      <c r="M11" s="36"/>
      <c r="N11" s="52"/>
      <c r="O11" s="56"/>
      <c r="P11" s="56"/>
      <c r="R11" s="52"/>
      <c r="S11" s="52"/>
      <c r="T11" s="52"/>
      <c r="U11" s="56"/>
      <c r="V11" s="56"/>
    </row>
    <row r="12" spans="1:22">
      <c r="A12" s="49"/>
      <c r="B12" s="49"/>
      <c r="C12" s="49"/>
      <c r="E12" s="36"/>
      <c r="F12" s="49"/>
      <c r="G12" s="55"/>
      <c r="H12" s="36"/>
      <c r="I12" s="36"/>
      <c r="J12" s="49"/>
      <c r="K12" s="49"/>
      <c r="M12" s="36"/>
      <c r="N12" s="52"/>
      <c r="O12" s="56"/>
      <c r="P12" s="56"/>
      <c r="R12" s="52"/>
      <c r="S12" s="52"/>
      <c r="T12" s="52"/>
      <c r="U12" s="56"/>
      <c r="V12" s="56"/>
    </row>
    <row r="13" spans="1:22">
      <c r="A13" s="49"/>
      <c r="B13" s="49"/>
      <c r="C13" s="49"/>
      <c r="E13" s="36"/>
      <c r="F13" s="49"/>
      <c r="G13" s="55"/>
      <c r="H13" s="36"/>
      <c r="I13" s="36"/>
      <c r="J13" s="49"/>
      <c r="K13" s="49"/>
      <c r="M13" s="36"/>
      <c r="N13" s="52"/>
      <c r="O13" s="56"/>
      <c r="P13" s="56"/>
      <c r="R13" s="52"/>
      <c r="S13" s="52"/>
      <c r="T13" s="52"/>
      <c r="U13" s="56"/>
      <c r="V13" s="56"/>
    </row>
    <row r="14" spans="1:22">
      <c r="A14" s="49"/>
      <c r="B14" s="49"/>
      <c r="C14" s="49"/>
      <c r="E14" s="36"/>
      <c r="F14" s="49"/>
      <c r="G14" s="55"/>
      <c r="H14" s="36"/>
      <c r="I14" s="36"/>
      <c r="J14" s="49"/>
      <c r="K14" s="49"/>
      <c r="M14" s="36"/>
      <c r="N14" s="52"/>
      <c r="O14" s="56"/>
      <c r="P14" s="56"/>
      <c r="R14" s="52"/>
      <c r="S14" s="52"/>
      <c r="T14" s="52"/>
      <c r="U14" s="56"/>
      <c r="V14" s="56"/>
    </row>
    <row r="15" spans="1:22">
      <c r="A15" s="49"/>
      <c r="B15" s="49"/>
      <c r="C15" s="49"/>
      <c r="E15" s="36"/>
      <c r="F15" s="49"/>
      <c r="G15" s="55"/>
      <c r="H15" s="36"/>
      <c r="I15" s="36"/>
      <c r="J15" s="49"/>
      <c r="K15" s="49"/>
      <c r="M15" s="36"/>
      <c r="N15" s="52"/>
      <c r="O15" s="56"/>
      <c r="P15" s="56"/>
      <c r="R15" s="52"/>
      <c r="S15" s="52"/>
      <c r="T15" s="52"/>
      <c r="U15" s="56"/>
      <c r="V15" s="56"/>
    </row>
    <row r="16" spans="1:22">
      <c r="A16" s="49"/>
      <c r="B16" s="49"/>
      <c r="C16" s="49"/>
      <c r="E16" s="36"/>
      <c r="F16" s="49"/>
      <c r="G16" s="55"/>
      <c r="H16" s="36"/>
      <c r="I16" s="36"/>
      <c r="J16" s="49"/>
      <c r="K16" s="49"/>
      <c r="M16" s="36"/>
      <c r="N16" s="52"/>
      <c r="O16" s="56"/>
      <c r="P16" s="56"/>
      <c r="R16" s="52"/>
      <c r="S16" s="52"/>
      <c r="T16" s="52"/>
      <c r="U16" s="56"/>
      <c r="V16" s="56"/>
    </row>
    <row r="17" spans="1:22">
      <c r="A17" s="49"/>
      <c r="B17" s="49"/>
      <c r="C17" s="49"/>
      <c r="E17" s="36"/>
      <c r="F17" s="49"/>
      <c r="G17" s="55"/>
      <c r="H17" s="36"/>
      <c r="I17" s="36"/>
      <c r="J17" s="49"/>
      <c r="K17" s="49"/>
      <c r="M17" s="36"/>
      <c r="N17" s="52"/>
      <c r="O17" s="56"/>
      <c r="P17" s="56"/>
      <c r="R17" s="52"/>
      <c r="S17" s="52"/>
      <c r="T17" s="52"/>
      <c r="U17" s="56"/>
      <c r="V17" s="56"/>
    </row>
    <row r="18" spans="1:22">
      <c r="A18" s="49"/>
      <c r="B18" s="49"/>
      <c r="C18" s="49"/>
      <c r="E18" s="36"/>
      <c r="F18" s="49"/>
      <c r="G18" s="55"/>
      <c r="H18" s="36"/>
      <c r="I18" s="36"/>
      <c r="J18" s="49"/>
      <c r="K18" s="49"/>
      <c r="M18" s="36"/>
      <c r="N18" s="52"/>
      <c r="O18" s="56"/>
      <c r="P18" s="56"/>
      <c r="R18" s="52"/>
      <c r="S18" s="52"/>
      <c r="T18" s="52"/>
      <c r="U18" s="56"/>
      <c r="V18" s="56"/>
    </row>
    <row r="19" spans="1:22">
      <c r="A19" s="49"/>
      <c r="B19" s="49"/>
      <c r="C19" s="49"/>
      <c r="E19" s="36"/>
      <c r="F19" s="49"/>
      <c r="G19" s="55"/>
      <c r="H19" s="36"/>
      <c r="I19" s="36"/>
      <c r="J19" s="49"/>
      <c r="K19" s="49"/>
      <c r="M19" s="36"/>
      <c r="N19" s="52"/>
      <c r="O19" s="56"/>
      <c r="P19" s="56"/>
      <c r="R19" s="52"/>
      <c r="S19" s="52"/>
      <c r="T19" s="52"/>
      <c r="U19" s="56"/>
      <c r="V19" s="56"/>
    </row>
    <row r="20" spans="1:22">
      <c r="A20" s="49"/>
      <c r="B20" s="49"/>
      <c r="C20" s="49"/>
      <c r="E20" s="36"/>
      <c r="F20" s="49"/>
      <c r="G20" s="55"/>
      <c r="H20" s="36"/>
      <c r="I20" s="36"/>
      <c r="J20" s="49"/>
      <c r="K20" s="49"/>
      <c r="M20" s="36"/>
      <c r="N20" s="52"/>
      <c r="O20" s="56"/>
      <c r="P20" s="56"/>
      <c r="R20" s="52"/>
      <c r="S20" s="52"/>
      <c r="T20" s="52"/>
      <c r="U20" s="56"/>
      <c r="V20" s="56"/>
    </row>
    <row r="21" spans="1:22">
      <c r="A21" s="49"/>
      <c r="B21" s="49"/>
      <c r="C21" s="49"/>
      <c r="E21" s="36"/>
      <c r="F21" s="49"/>
      <c r="G21" s="55"/>
      <c r="H21" s="36"/>
      <c r="I21" s="36"/>
      <c r="J21" s="49"/>
      <c r="K21" s="49"/>
      <c r="M21" s="36"/>
      <c r="N21" s="52"/>
      <c r="O21" s="56"/>
      <c r="P21" s="56"/>
      <c r="R21" s="52"/>
      <c r="S21" s="52"/>
      <c r="T21" s="52"/>
      <c r="U21" s="56"/>
      <c r="V21" s="56"/>
    </row>
    <row r="22" spans="1:22">
      <c r="E22" s="36"/>
      <c r="F22" s="49"/>
      <c r="H22" s="36"/>
      <c r="I22" s="36"/>
      <c r="J22" s="49"/>
    </row>
    <row r="23" spans="1:22">
      <c r="L23" s="35"/>
    </row>
  </sheetData>
  <sheetProtection formatColumns="0"/>
  <mergeCells count="2">
    <mergeCell ref="A1:V1"/>
    <mergeCell ref="A9:V9"/>
  </mergeCells>
  <dataValidations count="5">
    <dataValidation type="list" allowBlank="1" showInputMessage="1" showErrorMessage="1" sqref="L3:L8 L10:L22">
      <formula1>Rating_Agency</formula1>
    </dataValidation>
    <dataValidation type="list" allowBlank="1" showInputMessage="1" showErrorMessage="1" sqref="E3:E8 E10:E22">
      <formula1>Issuer_Number_Banks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J3:J8 J10:J22">
      <formula1>Holding_interest</formula1>
    </dataValidation>
    <dataValidation type="list" allowBlank="1" showInputMessage="1" showErrorMessage="1" sqref="H3:H8 H10:H22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X24"/>
  <sheetViews>
    <sheetView rightToLeft="1" workbookViewId="0">
      <selection sqref="A1:X1"/>
    </sheetView>
  </sheetViews>
  <sheetFormatPr defaultColWidth="9" defaultRowHeight="14.25"/>
  <cols>
    <col min="1" max="6" width="11.625" style="34" customWidth="1"/>
    <col min="7" max="7" width="11.625" style="57" customWidth="1"/>
    <col min="8" max="10" width="11.625" style="34" customWidth="1"/>
    <col min="11" max="11" width="11.625" style="42" customWidth="1"/>
    <col min="12" max="15" width="11.625" style="34" customWidth="1"/>
    <col min="16" max="16" width="11.625" style="57" customWidth="1"/>
    <col min="17" max="17" width="11.625" style="34" customWidth="1"/>
    <col min="18" max="19" width="11.625" style="37" customWidth="1"/>
    <col min="20" max="22" width="11.625" style="34" customWidth="1"/>
    <col min="23" max="24" width="11.625" style="42" customWidth="1"/>
    <col min="25" max="16384" width="9" style="34"/>
  </cols>
  <sheetData>
    <row r="1" spans="1:24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</row>
    <row r="2" spans="1:24" ht="66.75" customHeight="1">
      <c r="A2" s="30" t="s">
        <v>50</v>
      </c>
      <c r="B2" s="30" t="s">
        <v>51</v>
      </c>
      <c r="C2" s="30" t="s">
        <v>1850</v>
      </c>
      <c r="D2" s="30" t="s">
        <v>55</v>
      </c>
      <c r="E2" s="30" t="s">
        <v>1851</v>
      </c>
      <c r="F2" s="30" t="s">
        <v>57</v>
      </c>
      <c r="G2" s="43" t="s">
        <v>1440</v>
      </c>
      <c r="H2" s="30" t="s">
        <v>1852</v>
      </c>
      <c r="I2" s="30" t="s">
        <v>1853</v>
      </c>
      <c r="J2" s="30" t="s">
        <v>1854</v>
      </c>
      <c r="K2" s="32" t="s">
        <v>1855</v>
      </c>
      <c r="L2" s="30" t="s">
        <v>1856</v>
      </c>
      <c r="M2" s="30" t="s">
        <v>1446</v>
      </c>
      <c r="N2" s="30" t="s">
        <v>1448</v>
      </c>
      <c r="O2" s="30" t="s">
        <v>1447</v>
      </c>
      <c r="P2" s="43" t="s">
        <v>1449</v>
      </c>
      <c r="Q2" s="30" t="s">
        <v>60</v>
      </c>
      <c r="R2" s="31" t="s">
        <v>1806</v>
      </c>
      <c r="S2" s="31" t="s">
        <v>64</v>
      </c>
      <c r="T2" s="30" t="s">
        <v>101</v>
      </c>
      <c r="U2" s="30" t="s">
        <v>198</v>
      </c>
      <c r="V2" s="30" t="s">
        <v>18</v>
      </c>
      <c r="W2" s="32" t="s">
        <v>65</v>
      </c>
      <c r="X2" s="32" t="s">
        <v>66</v>
      </c>
    </row>
    <row r="3" spans="1:24">
      <c r="A3" s="49">
        <v>392</v>
      </c>
      <c r="B3" s="49">
        <v>392</v>
      </c>
      <c r="C3" s="49"/>
      <c r="D3" s="49"/>
      <c r="E3" s="49"/>
      <c r="F3" s="49"/>
      <c r="G3" s="55" t="s">
        <v>189</v>
      </c>
      <c r="H3" s="49"/>
      <c r="I3" s="49"/>
      <c r="J3" s="49"/>
      <c r="K3" s="56"/>
      <c r="L3" s="49"/>
      <c r="M3" s="49"/>
      <c r="N3" s="49"/>
      <c r="O3" s="49"/>
      <c r="P3" s="55" t="s">
        <v>189</v>
      </c>
      <c r="Q3" s="36"/>
      <c r="R3" s="52"/>
      <c r="S3" s="52"/>
      <c r="T3" s="49"/>
      <c r="U3" s="49"/>
      <c r="V3" s="49"/>
      <c r="W3" s="56" t="s">
        <v>189</v>
      </c>
      <c r="X3" s="56"/>
    </row>
    <row r="4" spans="1:24">
      <c r="A4" s="49">
        <v>392</v>
      </c>
      <c r="B4" s="49">
        <v>1316</v>
      </c>
      <c r="C4" s="49"/>
      <c r="D4" s="49"/>
      <c r="E4" s="49"/>
      <c r="F4" s="49"/>
      <c r="G4" s="55" t="s">
        <v>189</v>
      </c>
      <c r="H4" s="49"/>
      <c r="I4" s="49"/>
      <c r="J4" s="49"/>
      <c r="K4" s="56"/>
      <c r="L4" s="49"/>
      <c r="M4" s="49"/>
      <c r="N4" s="49"/>
      <c r="O4" s="49"/>
      <c r="P4" s="55" t="s">
        <v>189</v>
      </c>
      <c r="Q4" s="36"/>
      <c r="R4" s="52"/>
      <c r="S4" s="52"/>
      <c r="T4" s="49"/>
      <c r="U4" s="49"/>
      <c r="V4" s="49"/>
      <c r="W4" s="56" t="s">
        <v>189</v>
      </c>
      <c r="X4" s="56"/>
    </row>
    <row r="5" spans="1:24">
      <c r="A5" s="49">
        <v>392</v>
      </c>
      <c r="B5" s="49">
        <v>1317</v>
      </c>
      <c r="C5" s="49"/>
      <c r="D5" s="49"/>
      <c r="E5" s="49"/>
      <c r="F5" s="49"/>
      <c r="G5" s="55" t="s">
        <v>189</v>
      </c>
      <c r="H5" s="49"/>
      <c r="I5" s="49"/>
      <c r="J5" s="49"/>
      <c r="K5" s="56"/>
      <c r="L5" s="49"/>
      <c r="M5" s="49"/>
      <c r="N5" s="49"/>
      <c r="O5" s="49"/>
      <c r="P5" s="55" t="s">
        <v>189</v>
      </c>
      <c r="Q5" s="36"/>
      <c r="R5" s="52"/>
      <c r="S5" s="52"/>
      <c r="T5" s="49"/>
      <c r="U5" s="49"/>
      <c r="V5" s="49"/>
      <c r="W5" s="56" t="s">
        <v>189</v>
      </c>
      <c r="X5" s="56"/>
    </row>
    <row r="6" spans="1:24">
      <c r="A6" s="49">
        <v>392</v>
      </c>
      <c r="B6" s="49">
        <v>1430</v>
      </c>
      <c r="C6" s="49"/>
      <c r="D6" s="49"/>
      <c r="E6" s="49"/>
      <c r="F6" s="49"/>
      <c r="G6" s="55" t="s">
        <v>189</v>
      </c>
      <c r="H6" s="49"/>
      <c r="I6" s="49"/>
      <c r="J6" s="49"/>
      <c r="K6" s="56"/>
      <c r="L6" s="49"/>
      <c r="M6" s="49"/>
      <c r="N6" s="49"/>
      <c r="O6" s="49"/>
      <c r="P6" s="55" t="s">
        <v>189</v>
      </c>
      <c r="Q6" s="36"/>
      <c r="R6" s="52"/>
      <c r="S6" s="52"/>
      <c r="T6" s="49"/>
      <c r="U6" s="49"/>
      <c r="V6" s="49"/>
      <c r="W6" s="56" t="s">
        <v>189</v>
      </c>
      <c r="X6" s="56"/>
    </row>
    <row r="7" spans="1:24">
      <c r="A7" s="49">
        <v>392</v>
      </c>
      <c r="B7" s="49">
        <v>8891</v>
      </c>
      <c r="C7" s="49"/>
      <c r="D7" s="49"/>
      <c r="E7" s="49"/>
      <c r="F7" s="49"/>
      <c r="G7" s="55" t="s">
        <v>189</v>
      </c>
      <c r="H7" s="49"/>
      <c r="I7" s="49"/>
      <c r="J7" s="49"/>
      <c r="K7" s="56"/>
      <c r="L7" s="49"/>
      <c r="M7" s="49"/>
      <c r="N7" s="49"/>
      <c r="O7" s="49"/>
      <c r="P7" s="55" t="s">
        <v>189</v>
      </c>
      <c r="Q7" s="36"/>
      <c r="R7" s="52"/>
      <c r="S7" s="52"/>
      <c r="T7" s="49"/>
      <c r="U7" s="49"/>
      <c r="V7" s="49"/>
      <c r="W7" s="56" t="s">
        <v>189</v>
      </c>
      <c r="X7" s="56"/>
    </row>
    <row r="8" spans="1:24">
      <c r="A8" s="49">
        <v>392</v>
      </c>
      <c r="B8" s="49">
        <v>14848</v>
      </c>
      <c r="C8" s="49"/>
      <c r="D8" s="49"/>
      <c r="E8" s="49"/>
      <c r="F8" s="49"/>
      <c r="G8" s="55" t="s">
        <v>189</v>
      </c>
      <c r="H8" s="49"/>
      <c r="I8" s="49"/>
      <c r="J8" s="49"/>
      <c r="K8" s="56"/>
      <c r="L8" s="49"/>
      <c r="M8" s="49"/>
      <c r="N8" s="49"/>
      <c r="O8" s="49"/>
      <c r="P8" s="55" t="s">
        <v>189</v>
      </c>
      <c r="Q8" s="36"/>
      <c r="R8" s="52"/>
      <c r="S8" s="52"/>
      <c r="T8" s="49"/>
      <c r="U8" s="49"/>
      <c r="V8" s="49"/>
      <c r="W8" s="56" t="s">
        <v>189</v>
      </c>
      <c r="X8" s="56"/>
    </row>
    <row r="9" spans="1:24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</row>
    <row r="10" spans="1:24">
      <c r="A10" s="49"/>
      <c r="B10" s="49"/>
      <c r="C10" s="49"/>
      <c r="D10" s="49"/>
      <c r="E10" s="49"/>
      <c r="F10" s="49"/>
      <c r="G10" s="55"/>
      <c r="H10" s="49"/>
      <c r="I10" s="49"/>
      <c r="J10" s="49"/>
      <c r="K10" s="56"/>
      <c r="L10" s="49"/>
      <c r="M10" s="49"/>
      <c r="N10" s="49"/>
      <c r="O10" s="49"/>
      <c r="P10" s="55"/>
      <c r="Q10" s="36"/>
      <c r="R10" s="52"/>
      <c r="S10" s="52"/>
      <c r="T10" s="49"/>
      <c r="U10" s="49"/>
      <c r="V10" s="49"/>
      <c r="W10" s="56"/>
      <c r="X10" s="56"/>
    </row>
    <row r="11" spans="1:24">
      <c r="A11" s="49"/>
      <c r="B11" s="49"/>
      <c r="C11" s="49"/>
      <c r="D11" s="49"/>
      <c r="E11" s="49"/>
      <c r="F11" s="49"/>
      <c r="G11" s="55"/>
      <c r="H11" s="49"/>
      <c r="I11" s="49"/>
      <c r="J11" s="49"/>
      <c r="K11" s="56"/>
      <c r="L11" s="49"/>
      <c r="M11" s="49"/>
      <c r="N11" s="49"/>
      <c r="O11" s="49"/>
      <c r="P11" s="55"/>
      <c r="Q11" s="36"/>
      <c r="R11" s="52"/>
      <c r="S11" s="52"/>
      <c r="T11" s="49"/>
      <c r="U11" s="49"/>
      <c r="V11" s="49"/>
      <c r="W11" s="56"/>
      <c r="X11" s="56"/>
    </row>
    <row r="12" spans="1:24">
      <c r="A12" s="49"/>
      <c r="B12" s="49"/>
      <c r="C12" s="49"/>
      <c r="D12" s="49"/>
      <c r="E12" s="49"/>
      <c r="F12" s="49"/>
      <c r="G12" s="55"/>
      <c r="H12" s="49"/>
      <c r="I12" s="49"/>
      <c r="J12" s="49"/>
      <c r="K12" s="56"/>
      <c r="L12" s="49"/>
      <c r="M12" s="49"/>
      <c r="N12" s="49"/>
      <c r="O12" s="49"/>
      <c r="P12" s="55"/>
      <c r="Q12" s="36"/>
      <c r="R12" s="52"/>
      <c r="S12" s="52"/>
      <c r="T12" s="49"/>
      <c r="U12" s="49"/>
      <c r="V12" s="49"/>
      <c r="W12" s="56"/>
      <c r="X12" s="56"/>
    </row>
    <row r="13" spans="1:24">
      <c r="A13" s="49"/>
      <c r="B13" s="49"/>
      <c r="C13" s="49"/>
      <c r="D13" s="49"/>
      <c r="E13" s="49"/>
      <c r="F13" s="49"/>
      <c r="G13" s="55"/>
      <c r="H13" s="49"/>
      <c r="I13" s="49"/>
      <c r="J13" s="49"/>
      <c r="K13" s="56"/>
      <c r="L13" s="49"/>
      <c r="M13" s="49"/>
      <c r="N13" s="49"/>
      <c r="O13" s="49"/>
      <c r="P13" s="55"/>
      <c r="Q13" s="36"/>
      <c r="R13" s="52"/>
      <c r="S13" s="52"/>
      <c r="T13" s="49"/>
      <c r="U13" s="49"/>
      <c r="V13" s="49"/>
      <c r="W13" s="56"/>
      <c r="X13" s="56"/>
    </row>
    <row r="14" spans="1:24">
      <c r="A14" s="49"/>
      <c r="B14" s="49"/>
      <c r="C14" s="49"/>
      <c r="D14" s="49"/>
      <c r="E14" s="49"/>
      <c r="F14" s="49"/>
      <c r="G14" s="55"/>
      <c r="H14" s="49"/>
      <c r="I14" s="49"/>
      <c r="J14" s="49"/>
      <c r="K14" s="56"/>
      <c r="L14" s="49"/>
      <c r="M14" s="49"/>
      <c r="N14" s="49"/>
      <c r="O14" s="49"/>
      <c r="P14" s="55"/>
      <c r="Q14" s="36"/>
      <c r="R14" s="52"/>
      <c r="S14" s="52"/>
      <c r="T14" s="49"/>
      <c r="U14" s="49"/>
      <c r="V14" s="49"/>
      <c r="W14" s="56"/>
      <c r="X14" s="56"/>
    </row>
    <row r="15" spans="1:24">
      <c r="A15" s="49"/>
      <c r="B15" s="49"/>
      <c r="C15" s="49"/>
      <c r="D15" s="49"/>
      <c r="E15" s="49"/>
      <c r="F15" s="49"/>
      <c r="G15" s="55"/>
      <c r="H15" s="49"/>
      <c r="I15" s="49"/>
      <c r="J15" s="49"/>
      <c r="K15" s="56"/>
      <c r="L15" s="49"/>
      <c r="M15" s="49"/>
      <c r="N15" s="49"/>
      <c r="O15" s="49"/>
      <c r="P15" s="55"/>
      <c r="Q15" s="36"/>
      <c r="R15" s="52"/>
      <c r="S15" s="52"/>
      <c r="T15" s="49"/>
      <c r="U15" s="49"/>
      <c r="V15" s="49"/>
      <c r="W15" s="56"/>
      <c r="X15" s="56"/>
    </row>
    <row r="16" spans="1:24">
      <c r="A16" s="49"/>
      <c r="B16" s="49"/>
      <c r="C16" s="49"/>
      <c r="D16" s="49"/>
      <c r="E16" s="49"/>
      <c r="F16" s="49"/>
      <c r="G16" s="55"/>
      <c r="H16" s="49"/>
      <c r="I16" s="49"/>
      <c r="J16" s="49"/>
      <c r="K16" s="56"/>
      <c r="L16" s="49"/>
      <c r="M16" s="49"/>
      <c r="N16" s="49"/>
      <c r="O16" s="49"/>
      <c r="P16" s="55"/>
      <c r="Q16" s="36"/>
      <c r="R16" s="52"/>
      <c r="S16" s="52"/>
      <c r="T16" s="49"/>
      <c r="U16" s="49"/>
      <c r="V16" s="49"/>
      <c r="W16" s="56"/>
      <c r="X16" s="56"/>
    </row>
    <row r="17" spans="1:24">
      <c r="A17" s="49"/>
      <c r="B17" s="49"/>
      <c r="C17" s="49"/>
      <c r="D17" s="49"/>
      <c r="E17" s="49"/>
      <c r="F17" s="49"/>
      <c r="G17" s="55"/>
      <c r="H17" s="49"/>
      <c r="I17" s="49"/>
      <c r="J17" s="49"/>
      <c r="K17" s="56"/>
      <c r="L17" s="49"/>
      <c r="M17" s="49"/>
      <c r="N17" s="49"/>
      <c r="O17" s="49"/>
      <c r="P17" s="55"/>
      <c r="Q17" s="36"/>
      <c r="R17" s="52"/>
      <c r="S17" s="52"/>
      <c r="T17" s="49"/>
      <c r="U17" s="49"/>
      <c r="V17" s="49"/>
      <c r="W17" s="56"/>
      <c r="X17" s="56"/>
    </row>
    <row r="18" spans="1:24">
      <c r="A18" s="49"/>
      <c r="B18" s="49"/>
      <c r="C18" s="49"/>
      <c r="D18" s="49"/>
      <c r="E18" s="49"/>
      <c r="F18" s="49"/>
      <c r="G18" s="55"/>
      <c r="H18" s="49"/>
      <c r="I18" s="49"/>
      <c r="J18" s="49"/>
      <c r="K18" s="56"/>
      <c r="L18" s="49"/>
      <c r="M18" s="49"/>
      <c r="N18" s="49"/>
      <c r="O18" s="49"/>
      <c r="P18" s="55"/>
      <c r="Q18" s="36"/>
      <c r="R18" s="52"/>
      <c r="S18" s="52"/>
      <c r="T18" s="49"/>
      <c r="U18" s="49"/>
      <c r="V18" s="49"/>
      <c r="W18" s="56"/>
      <c r="X18" s="56"/>
    </row>
    <row r="19" spans="1:24">
      <c r="A19" s="49"/>
      <c r="B19" s="49"/>
      <c r="C19" s="49"/>
      <c r="D19" s="49"/>
      <c r="E19" s="49"/>
      <c r="F19" s="49"/>
      <c r="G19" s="55"/>
      <c r="H19" s="49"/>
      <c r="I19" s="49"/>
      <c r="J19" s="49"/>
      <c r="K19" s="56"/>
      <c r="L19" s="49"/>
      <c r="M19" s="49"/>
      <c r="N19" s="49"/>
      <c r="O19" s="49"/>
      <c r="P19" s="55"/>
      <c r="Q19" s="36"/>
      <c r="R19" s="52"/>
      <c r="S19" s="52"/>
      <c r="T19" s="49"/>
      <c r="U19" s="49"/>
      <c r="V19" s="49"/>
      <c r="W19" s="56"/>
      <c r="X19" s="56"/>
    </row>
    <row r="20" spans="1:24">
      <c r="A20" s="49"/>
      <c r="B20" s="49"/>
      <c r="C20" s="49"/>
      <c r="D20" s="49"/>
      <c r="E20" s="49"/>
      <c r="F20" s="49"/>
      <c r="G20" s="55"/>
      <c r="H20" s="49"/>
      <c r="I20" s="49"/>
      <c r="J20" s="49"/>
      <c r="K20" s="56"/>
      <c r="L20" s="49"/>
      <c r="M20" s="49"/>
      <c r="N20" s="49"/>
      <c r="O20" s="49"/>
      <c r="P20" s="55"/>
      <c r="Q20" s="36"/>
      <c r="R20" s="52"/>
      <c r="S20" s="52"/>
      <c r="T20" s="49"/>
      <c r="U20" s="49"/>
      <c r="V20" s="49"/>
      <c r="W20" s="56"/>
      <c r="X20" s="56"/>
    </row>
    <row r="21" spans="1:24">
      <c r="A21" s="49"/>
      <c r="B21" s="49"/>
      <c r="C21" s="49"/>
      <c r="D21" s="49"/>
      <c r="E21" s="49"/>
      <c r="F21" s="49"/>
      <c r="G21" s="55"/>
      <c r="H21" s="49"/>
      <c r="I21" s="49"/>
      <c r="J21" s="49"/>
      <c r="K21" s="56"/>
      <c r="L21" s="49"/>
      <c r="M21" s="49"/>
      <c r="N21" s="49"/>
      <c r="O21" s="49"/>
      <c r="P21" s="55"/>
      <c r="Q21" s="36"/>
      <c r="R21" s="52"/>
      <c r="S21" s="52"/>
      <c r="T21" s="49"/>
      <c r="U21" s="49"/>
      <c r="V21" s="49"/>
      <c r="W21" s="56"/>
      <c r="X21" s="56"/>
    </row>
    <row r="22" spans="1:24">
      <c r="D22" s="49"/>
      <c r="E22" s="49"/>
      <c r="F22" s="49"/>
      <c r="H22" s="49"/>
      <c r="I22" s="49"/>
      <c r="L22" s="49"/>
      <c r="M22" s="49"/>
      <c r="O22" s="49"/>
      <c r="V22" s="49"/>
    </row>
    <row r="23" spans="1:24">
      <c r="D23" s="49"/>
      <c r="E23" s="49"/>
    </row>
    <row r="24" spans="1:24">
      <c r="D24" s="35"/>
    </row>
  </sheetData>
  <sheetProtection formatColumns="0"/>
  <mergeCells count="2">
    <mergeCell ref="A1:X1"/>
    <mergeCell ref="A9:X9"/>
  </mergeCells>
  <dataValidations count="8">
    <dataValidation type="list" allowBlank="1" showInputMessage="1" showErrorMessage="1" sqref="H3:H8 H10:H22">
      <formula1>Real_Estate_Main_Use</formula1>
    </dataValidation>
    <dataValidation type="list" allowBlank="1" showInputMessage="1" showErrorMessage="1" sqref="M3:M8 M10:M22">
      <formula1>Valuation_Realestate</formula1>
    </dataValidation>
    <dataValidation type="list" allowBlank="1" showInputMessage="1" showErrorMessage="1" sqref="I3:I8 I10:I22">
      <formula1>real_estate_lifestage</formula1>
    </dataValidation>
    <dataValidation type="list" allowBlank="1" showInputMessage="1" showErrorMessage="1" sqref="E3:E8 E10:E23">
      <formula1>Country_list</formula1>
    </dataValidation>
    <dataValidation type="list" allowBlank="1" showInputMessage="1" showErrorMessage="1" sqref="O3:O8 O10:O22">
      <formula1>Dependence_Independence</formula1>
    </dataValidation>
    <dataValidation type="list" allowBlank="1" showInputMessage="1" showErrorMessage="1" sqref="L3:L8 L10:L22">
      <formula1>Valuation_Method</formula1>
    </dataValidation>
    <dataValidation type="list" allowBlank="1" showInputMessage="1" showErrorMessage="1" sqref="V3:V8 V10:V22">
      <formula1>In_the_books</formula1>
    </dataValidation>
    <dataValidation type="list" allowBlank="1" showInputMessage="1" showErrorMessage="1" sqref="F3:F8 F10:F22">
      <formula1>Holding_interest</formula1>
    </dataValidation>
  </dataValidation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23"/>
  <sheetViews>
    <sheetView rightToLeft="1" workbookViewId="0">
      <selection sqref="A1:W1"/>
    </sheetView>
  </sheetViews>
  <sheetFormatPr defaultColWidth="9" defaultRowHeight="14.25"/>
  <cols>
    <col min="1" max="4" width="11.625" style="34" customWidth="1"/>
    <col min="5" max="5" width="11.625" style="41" customWidth="1"/>
    <col min="6" max="16" width="11.625" style="34" customWidth="1"/>
    <col min="17" max="18" width="11.625" style="57" customWidth="1"/>
    <col min="19" max="19" width="11.625" style="42" customWidth="1"/>
    <col min="20" max="20" width="11.625" style="34" customWidth="1"/>
    <col min="21" max="21" width="11.625" style="37" customWidth="1"/>
    <col min="22" max="23" width="11.625" style="42" customWidth="1"/>
    <col min="24" max="16384" width="9" style="34"/>
  </cols>
  <sheetData>
    <row r="1" spans="1:23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</row>
    <row r="2" spans="1:23" ht="66.75" customHeight="1">
      <c r="A2" s="30" t="s">
        <v>50</v>
      </c>
      <c r="B2" s="30" t="s">
        <v>51</v>
      </c>
      <c r="C2" s="30" t="s">
        <v>89</v>
      </c>
      <c r="D2" s="30" t="s">
        <v>190</v>
      </c>
      <c r="E2" s="30" t="s">
        <v>191</v>
      </c>
      <c r="F2" s="30" t="s">
        <v>90</v>
      </c>
      <c r="G2" s="30" t="s">
        <v>91</v>
      </c>
      <c r="H2" s="30" t="s">
        <v>192</v>
      </c>
      <c r="I2" s="30" t="s">
        <v>55</v>
      </c>
      <c r="J2" s="30" t="s">
        <v>56</v>
      </c>
      <c r="K2" s="30" t="s">
        <v>92</v>
      </c>
      <c r="L2" s="30" t="s">
        <v>193</v>
      </c>
      <c r="M2" s="30" t="s">
        <v>57</v>
      </c>
      <c r="N2" s="30" t="s">
        <v>60</v>
      </c>
      <c r="O2" s="30" t="s">
        <v>1446</v>
      </c>
      <c r="P2" s="30" t="s">
        <v>1447</v>
      </c>
      <c r="Q2" s="43" t="s">
        <v>1449</v>
      </c>
      <c r="R2" s="43" t="s">
        <v>1450</v>
      </c>
      <c r="S2" s="32" t="s">
        <v>1857</v>
      </c>
      <c r="T2" s="30" t="s">
        <v>1858</v>
      </c>
      <c r="U2" s="31" t="s">
        <v>64</v>
      </c>
      <c r="V2" s="32" t="s">
        <v>65</v>
      </c>
      <c r="W2" s="32" t="s">
        <v>66</v>
      </c>
    </row>
    <row r="3" spans="1:23">
      <c r="A3" s="49">
        <v>392</v>
      </c>
      <c r="B3" s="49">
        <v>392</v>
      </c>
      <c r="C3" s="49"/>
      <c r="D3" s="49"/>
      <c r="E3" s="36"/>
      <c r="F3" s="49"/>
      <c r="G3" s="49"/>
      <c r="H3" s="49"/>
      <c r="I3" s="49"/>
      <c r="J3" s="36"/>
      <c r="K3" s="36"/>
      <c r="L3" s="49"/>
      <c r="M3" s="49"/>
      <c r="N3" s="36"/>
      <c r="O3" s="49"/>
      <c r="P3" s="49"/>
      <c r="Q3" s="55"/>
      <c r="R3" s="55"/>
      <c r="S3" s="56"/>
      <c r="T3" s="49"/>
      <c r="U3" s="52"/>
      <c r="V3" s="56" t="s">
        <v>189</v>
      </c>
      <c r="W3" s="56"/>
    </row>
    <row r="4" spans="1:23">
      <c r="A4" s="49">
        <v>392</v>
      </c>
      <c r="B4" s="49">
        <v>1316</v>
      </c>
      <c r="C4" s="49"/>
      <c r="D4" s="49"/>
      <c r="E4" s="36"/>
      <c r="F4" s="49"/>
      <c r="G4" s="49"/>
      <c r="H4" s="49"/>
      <c r="I4" s="49"/>
      <c r="J4" s="36"/>
      <c r="K4" s="36"/>
      <c r="L4" s="49"/>
      <c r="M4" s="49"/>
      <c r="N4" s="36"/>
      <c r="O4" s="49"/>
      <c r="P4" s="49"/>
      <c r="Q4" s="55"/>
      <c r="R4" s="55"/>
      <c r="S4" s="56"/>
      <c r="T4" s="49"/>
      <c r="U4" s="52"/>
      <c r="V4" s="56" t="s">
        <v>189</v>
      </c>
      <c r="W4" s="56"/>
    </row>
    <row r="5" spans="1:23">
      <c r="A5" s="49">
        <v>392</v>
      </c>
      <c r="B5" s="49">
        <v>1317</v>
      </c>
      <c r="C5" s="49"/>
      <c r="D5" s="49"/>
      <c r="E5" s="36"/>
      <c r="F5" s="49"/>
      <c r="G5" s="49"/>
      <c r="H5" s="49"/>
      <c r="I5" s="49"/>
      <c r="J5" s="36"/>
      <c r="K5" s="36"/>
      <c r="L5" s="49"/>
      <c r="M5" s="49"/>
      <c r="N5" s="36"/>
      <c r="O5" s="49"/>
      <c r="P5" s="49"/>
      <c r="Q5" s="55"/>
      <c r="R5" s="55"/>
      <c r="S5" s="56"/>
      <c r="T5" s="49"/>
      <c r="U5" s="52"/>
      <c r="V5" s="56" t="s">
        <v>189</v>
      </c>
      <c r="W5" s="56"/>
    </row>
    <row r="6" spans="1:23">
      <c r="A6" s="49">
        <v>392</v>
      </c>
      <c r="B6" s="49">
        <v>1430</v>
      </c>
      <c r="C6" s="49"/>
      <c r="D6" s="49"/>
      <c r="E6" s="36"/>
      <c r="F6" s="49"/>
      <c r="G6" s="49"/>
      <c r="H6" s="49"/>
      <c r="I6" s="49"/>
      <c r="J6" s="36"/>
      <c r="K6" s="36"/>
      <c r="L6" s="49"/>
      <c r="M6" s="49"/>
      <c r="N6" s="36"/>
      <c r="O6" s="49"/>
      <c r="P6" s="49"/>
      <c r="Q6" s="55"/>
      <c r="R6" s="55"/>
      <c r="S6" s="56"/>
      <c r="T6" s="49"/>
      <c r="U6" s="52"/>
      <c r="V6" s="56" t="s">
        <v>189</v>
      </c>
      <c r="W6" s="56"/>
    </row>
    <row r="7" spans="1:23">
      <c r="A7" s="49">
        <v>392</v>
      </c>
      <c r="B7" s="49">
        <v>8891</v>
      </c>
      <c r="C7" s="49"/>
      <c r="D7" s="49"/>
      <c r="E7" s="36"/>
      <c r="F7" s="49"/>
      <c r="G7" s="49"/>
      <c r="H7" s="49"/>
      <c r="I7" s="49"/>
      <c r="J7" s="36"/>
      <c r="K7" s="36"/>
      <c r="L7" s="49"/>
      <c r="M7" s="49"/>
      <c r="N7" s="36"/>
      <c r="O7" s="49"/>
      <c r="P7" s="49"/>
      <c r="Q7" s="55"/>
      <c r="R7" s="55"/>
      <c r="S7" s="56"/>
      <c r="T7" s="49"/>
      <c r="U7" s="52"/>
      <c r="V7" s="56" t="s">
        <v>189</v>
      </c>
      <c r="W7" s="56"/>
    </row>
    <row r="8" spans="1:23">
      <c r="A8" s="49">
        <v>392</v>
      </c>
      <c r="B8" s="49">
        <v>14848</v>
      </c>
      <c r="C8" s="49"/>
      <c r="D8" s="49"/>
      <c r="E8" s="36"/>
      <c r="F8" s="49"/>
      <c r="G8" s="49"/>
      <c r="H8" s="49"/>
      <c r="I8" s="49"/>
      <c r="J8" s="36"/>
      <c r="K8" s="36"/>
      <c r="L8" s="49"/>
      <c r="M8" s="49"/>
      <c r="N8" s="36"/>
      <c r="O8" s="49"/>
      <c r="P8" s="49"/>
      <c r="Q8" s="55"/>
      <c r="R8" s="55"/>
      <c r="S8" s="56"/>
      <c r="T8" s="49"/>
      <c r="U8" s="52"/>
      <c r="V8" s="56" t="s">
        <v>189</v>
      </c>
      <c r="W8" s="56"/>
    </row>
    <row r="9" spans="1:23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</row>
    <row r="10" spans="1:23">
      <c r="A10" s="49"/>
      <c r="B10" s="49"/>
      <c r="C10" s="49"/>
      <c r="D10" s="49"/>
      <c r="E10" s="36"/>
      <c r="F10" s="49"/>
      <c r="G10" s="49"/>
      <c r="H10" s="49"/>
      <c r="I10" s="49"/>
      <c r="J10" s="36"/>
      <c r="K10" s="36"/>
      <c r="L10" s="49"/>
      <c r="M10" s="49"/>
      <c r="N10" s="36"/>
      <c r="O10" s="49"/>
      <c r="P10" s="49"/>
      <c r="Q10" s="55"/>
      <c r="R10" s="55"/>
      <c r="S10" s="56"/>
      <c r="T10" s="49"/>
      <c r="U10" s="52"/>
      <c r="V10" s="56"/>
      <c r="W10" s="56"/>
    </row>
    <row r="11" spans="1:23">
      <c r="A11" s="49"/>
      <c r="B11" s="49"/>
      <c r="C11" s="49"/>
      <c r="D11" s="49"/>
      <c r="E11" s="36"/>
      <c r="F11" s="49"/>
      <c r="G11" s="49"/>
      <c r="H11" s="49"/>
      <c r="I11" s="49"/>
      <c r="J11" s="36"/>
      <c r="K11" s="36"/>
      <c r="L11" s="49"/>
      <c r="M11" s="49"/>
      <c r="N11" s="36"/>
      <c r="O11" s="49"/>
      <c r="P11" s="49"/>
      <c r="Q11" s="55"/>
      <c r="R11" s="55"/>
      <c r="S11" s="56"/>
      <c r="T11" s="49"/>
      <c r="U11" s="52"/>
      <c r="V11" s="56"/>
      <c r="W11" s="56"/>
    </row>
    <row r="12" spans="1:23">
      <c r="A12" s="49"/>
      <c r="B12" s="49"/>
      <c r="C12" s="49"/>
      <c r="D12" s="49"/>
      <c r="E12" s="36"/>
      <c r="F12" s="49"/>
      <c r="G12" s="49"/>
      <c r="H12" s="49"/>
      <c r="I12" s="49"/>
      <c r="J12" s="36"/>
      <c r="K12" s="36"/>
      <c r="L12" s="49"/>
      <c r="M12" s="49"/>
      <c r="N12" s="36"/>
      <c r="O12" s="49"/>
      <c r="P12" s="49"/>
      <c r="Q12" s="55"/>
      <c r="R12" s="55"/>
      <c r="S12" s="56"/>
      <c r="T12" s="49"/>
      <c r="U12" s="52"/>
      <c r="V12" s="56"/>
      <c r="W12" s="56"/>
    </row>
    <row r="13" spans="1:23">
      <c r="A13" s="49"/>
      <c r="B13" s="49"/>
      <c r="C13" s="49"/>
      <c r="D13" s="49"/>
      <c r="E13" s="36"/>
      <c r="F13" s="49"/>
      <c r="G13" s="49"/>
      <c r="H13" s="49"/>
      <c r="I13" s="49"/>
      <c r="J13" s="36"/>
      <c r="K13" s="36"/>
      <c r="L13" s="49"/>
      <c r="M13" s="49"/>
      <c r="N13" s="36"/>
      <c r="O13" s="49"/>
      <c r="P13" s="49"/>
      <c r="Q13" s="55"/>
      <c r="R13" s="55"/>
      <c r="S13" s="56"/>
      <c r="T13" s="49"/>
      <c r="U13" s="52"/>
      <c r="V13" s="56"/>
      <c r="W13" s="56"/>
    </row>
    <row r="14" spans="1:23">
      <c r="A14" s="49"/>
      <c r="B14" s="49"/>
      <c r="C14" s="49"/>
      <c r="D14" s="49"/>
      <c r="E14" s="36"/>
      <c r="F14" s="49"/>
      <c r="G14" s="49"/>
      <c r="H14" s="49"/>
      <c r="I14" s="49"/>
      <c r="J14" s="36"/>
      <c r="K14" s="36"/>
      <c r="L14" s="49"/>
      <c r="M14" s="49"/>
      <c r="N14" s="36"/>
      <c r="O14" s="49"/>
      <c r="P14" s="49"/>
      <c r="Q14" s="55"/>
      <c r="R14" s="55"/>
      <c r="S14" s="56"/>
      <c r="T14" s="49"/>
      <c r="U14" s="52"/>
      <c r="V14" s="56"/>
      <c r="W14" s="56"/>
    </row>
    <row r="15" spans="1:23">
      <c r="A15" s="49"/>
      <c r="B15" s="49"/>
      <c r="C15" s="49"/>
      <c r="D15" s="49"/>
      <c r="E15" s="36"/>
      <c r="F15" s="49"/>
      <c r="G15" s="49"/>
      <c r="H15" s="49"/>
      <c r="I15" s="49"/>
      <c r="J15" s="36"/>
      <c r="K15" s="36"/>
      <c r="L15" s="49"/>
      <c r="M15" s="49"/>
      <c r="N15" s="36"/>
      <c r="O15" s="49"/>
      <c r="P15" s="49"/>
      <c r="Q15" s="55"/>
      <c r="R15" s="55"/>
      <c r="S15" s="56"/>
      <c r="T15" s="49"/>
      <c r="U15" s="52"/>
      <c r="V15" s="56"/>
      <c r="W15" s="56"/>
    </row>
    <row r="16" spans="1:23">
      <c r="A16" s="49"/>
      <c r="B16" s="49"/>
      <c r="C16" s="49"/>
      <c r="D16" s="49"/>
      <c r="E16" s="36"/>
      <c r="F16" s="49"/>
      <c r="G16" s="49"/>
      <c r="H16" s="49"/>
      <c r="I16" s="49"/>
      <c r="J16" s="36"/>
      <c r="K16" s="36"/>
      <c r="L16" s="49"/>
      <c r="M16" s="49"/>
      <c r="N16" s="36"/>
      <c r="O16" s="49"/>
      <c r="P16" s="49"/>
      <c r="Q16" s="55"/>
      <c r="R16" s="55"/>
      <c r="S16" s="56"/>
      <c r="T16" s="49"/>
      <c r="U16" s="52"/>
      <c r="V16" s="56"/>
      <c r="W16" s="56"/>
    </row>
    <row r="17" spans="1:23">
      <c r="A17" s="49"/>
      <c r="B17" s="49"/>
      <c r="C17" s="49"/>
      <c r="D17" s="49"/>
      <c r="E17" s="36"/>
      <c r="F17" s="49"/>
      <c r="G17" s="49"/>
      <c r="H17" s="49"/>
      <c r="I17" s="49"/>
      <c r="J17" s="36"/>
      <c r="K17" s="36"/>
      <c r="L17" s="49"/>
      <c r="M17" s="49"/>
      <c r="N17" s="36"/>
      <c r="O17" s="49"/>
      <c r="P17" s="49"/>
      <c r="Q17" s="55"/>
      <c r="R17" s="55"/>
      <c r="S17" s="56"/>
      <c r="T17" s="49"/>
      <c r="U17" s="52"/>
      <c r="V17" s="56"/>
      <c r="W17" s="56"/>
    </row>
    <row r="18" spans="1:23" ht="15">
      <c r="A18" s="61"/>
      <c r="B18" s="49"/>
      <c r="C18" s="49"/>
      <c r="D18" s="49"/>
      <c r="E18" s="36"/>
      <c r="F18" s="49"/>
      <c r="G18" s="49"/>
      <c r="H18" s="49"/>
      <c r="I18" s="49"/>
      <c r="J18" s="36"/>
      <c r="K18" s="36"/>
      <c r="L18" s="49"/>
      <c r="M18" s="49"/>
      <c r="N18" s="36"/>
      <c r="O18" s="49"/>
      <c r="P18" s="49"/>
      <c r="Q18" s="55"/>
      <c r="R18" s="55"/>
      <c r="S18" s="56"/>
      <c r="T18" s="49"/>
      <c r="U18" s="52"/>
      <c r="V18" s="56"/>
      <c r="W18" s="56"/>
    </row>
    <row r="19" spans="1:23">
      <c r="A19" s="49"/>
      <c r="B19" s="49"/>
      <c r="C19" s="49"/>
      <c r="D19" s="49"/>
      <c r="E19" s="36"/>
      <c r="F19" s="49"/>
      <c r="G19" s="49"/>
      <c r="H19" s="49"/>
      <c r="I19" s="49"/>
      <c r="J19" s="36"/>
      <c r="K19" s="36"/>
      <c r="L19" s="49"/>
      <c r="M19" s="49"/>
      <c r="N19" s="36"/>
      <c r="O19" s="49"/>
      <c r="P19" s="49"/>
      <c r="Q19" s="55"/>
      <c r="R19" s="55"/>
      <c r="S19" s="56"/>
      <c r="T19" s="49"/>
      <c r="U19" s="52"/>
      <c r="V19" s="56"/>
      <c r="W19" s="56"/>
    </row>
    <row r="20" spans="1:23">
      <c r="A20" s="49"/>
      <c r="B20" s="49"/>
      <c r="C20" s="49"/>
      <c r="D20" s="49"/>
      <c r="E20" s="36"/>
      <c r="F20" s="49"/>
      <c r="G20" s="49"/>
      <c r="H20" s="49"/>
      <c r="I20" s="49"/>
      <c r="J20" s="36"/>
      <c r="K20" s="36"/>
      <c r="L20" s="49"/>
      <c r="M20" s="49"/>
      <c r="N20" s="36"/>
      <c r="O20" s="49"/>
      <c r="P20" s="49"/>
      <c r="Q20" s="55"/>
      <c r="R20" s="55"/>
      <c r="S20" s="56"/>
      <c r="T20" s="49"/>
      <c r="U20" s="52"/>
      <c r="V20" s="56"/>
      <c r="W20" s="56"/>
    </row>
    <row r="21" spans="1:23">
      <c r="A21" s="49"/>
      <c r="B21" s="49"/>
      <c r="C21" s="49"/>
      <c r="D21" s="49"/>
      <c r="E21" s="36"/>
      <c r="F21" s="49"/>
      <c r="G21" s="49"/>
      <c r="H21" s="49"/>
      <c r="J21" s="36"/>
      <c r="K21" s="36"/>
      <c r="L21" s="49"/>
      <c r="M21" s="49"/>
      <c r="N21" s="36"/>
      <c r="O21" s="49"/>
      <c r="P21" s="49"/>
      <c r="Q21" s="55"/>
      <c r="R21" s="55"/>
      <c r="S21" s="56"/>
      <c r="T21" s="49"/>
      <c r="U21" s="52"/>
      <c r="V21" s="56"/>
      <c r="W21" s="56"/>
    </row>
    <row r="22" spans="1:23">
      <c r="E22" s="36"/>
      <c r="H22" s="49"/>
      <c r="I22" s="49"/>
      <c r="J22" s="36"/>
      <c r="K22" s="36"/>
      <c r="L22" s="49"/>
      <c r="M22" s="49"/>
      <c r="O22" s="49"/>
      <c r="P22" s="49"/>
    </row>
    <row r="23" spans="1:23" s="35" customFormat="1">
      <c r="Q23" s="44"/>
      <c r="R23" s="44"/>
      <c r="S23" s="39"/>
      <c r="U23" s="38"/>
      <c r="V23" s="39"/>
      <c r="W23" s="39"/>
    </row>
  </sheetData>
  <sheetProtection formatColumns="0"/>
  <mergeCells count="2">
    <mergeCell ref="A1:W1"/>
    <mergeCell ref="A9:W9"/>
  </mergeCells>
  <dataValidations count="10">
    <dataValidation type="list" allowBlank="1" showInputMessage="1" showErrorMessage="1" sqref="L3:L8 L10:L22">
      <formula1>Industry_Sector</formula1>
    </dataValidation>
    <dataValidation type="list" allowBlank="1" showInputMessage="1" showErrorMessage="1" sqref="I22">
      <formula1>$C$864:$C$866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P3:P8 P10:P22">
      <formula1>Dependence_Independence</formula1>
    </dataValidation>
    <dataValidation type="list" allowBlank="1" showInputMessage="1" showErrorMessage="1" sqref="O3:O8 O10:O22">
      <formula1>Valuation</formula1>
    </dataValidation>
    <dataValidation type="list" allowBlank="1" showInputMessage="1" showErrorMessage="1" sqref="M3:M8 M10:M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R22"/>
  <sheetViews>
    <sheetView rightToLeft="1" workbookViewId="0">
      <selection sqref="A1:R1"/>
    </sheetView>
  </sheetViews>
  <sheetFormatPr defaultColWidth="9" defaultRowHeight="14.25"/>
  <cols>
    <col min="1" max="8" width="11.625" style="34" customWidth="1"/>
    <col min="9" max="9" width="11.625" style="57" customWidth="1"/>
    <col min="10" max="10" width="11.625" style="34" customWidth="1"/>
    <col min="11" max="11" width="11.625" style="57" customWidth="1"/>
    <col min="12" max="14" width="11.625" style="37" customWidth="1"/>
    <col min="15" max="16" width="11.625" style="34" customWidth="1"/>
    <col min="17" max="18" width="11.625" style="42" customWidth="1"/>
    <col min="19" max="16384" width="9" style="34"/>
  </cols>
  <sheetData>
    <row r="1" spans="1:18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</row>
    <row r="2" spans="1:18" ht="66.75" customHeight="1">
      <c r="A2" s="30" t="s">
        <v>50</v>
      </c>
      <c r="B2" s="30" t="s">
        <v>51</v>
      </c>
      <c r="C2" s="30" t="s">
        <v>1859</v>
      </c>
      <c r="D2" s="30" t="s">
        <v>1860</v>
      </c>
      <c r="E2" s="30" t="s">
        <v>55</v>
      </c>
      <c r="F2" s="30" t="s">
        <v>56</v>
      </c>
      <c r="G2" s="30" t="s">
        <v>92</v>
      </c>
      <c r="H2" s="30" t="s">
        <v>57</v>
      </c>
      <c r="I2" s="43" t="s">
        <v>1861</v>
      </c>
      <c r="J2" s="30" t="s">
        <v>60</v>
      </c>
      <c r="K2" s="43" t="s">
        <v>1449</v>
      </c>
      <c r="L2" s="31" t="s">
        <v>61</v>
      </c>
      <c r="M2" s="31" t="s">
        <v>62</v>
      </c>
      <c r="N2" s="31" t="s">
        <v>64</v>
      </c>
      <c r="O2" s="30" t="s">
        <v>101</v>
      </c>
      <c r="P2" s="30" t="s">
        <v>18</v>
      </c>
      <c r="Q2" s="32" t="s">
        <v>65</v>
      </c>
      <c r="R2" s="32" t="s">
        <v>66</v>
      </c>
    </row>
    <row r="3" spans="1:18">
      <c r="A3" s="49">
        <v>392</v>
      </c>
      <c r="B3" s="49">
        <v>392</v>
      </c>
      <c r="C3" s="49"/>
      <c r="D3" s="49"/>
      <c r="E3" s="49"/>
      <c r="F3" s="36"/>
      <c r="G3" s="36"/>
      <c r="H3" s="49"/>
      <c r="I3" s="55" t="s">
        <v>189</v>
      </c>
      <c r="J3" s="36"/>
      <c r="K3" s="55" t="s">
        <v>189</v>
      </c>
      <c r="L3" s="38"/>
      <c r="M3" s="52"/>
      <c r="N3" s="52"/>
      <c r="O3" s="49"/>
      <c r="P3" s="36"/>
      <c r="Q3" s="56" t="s">
        <v>189</v>
      </c>
      <c r="R3" s="56"/>
    </row>
    <row r="4" spans="1:18">
      <c r="A4" s="49">
        <v>392</v>
      </c>
      <c r="B4" s="49">
        <v>1316</v>
      </c>
      <c r="C4" s="49"/>
      <c r="D4" s="49"/>
      <c r="E4" s="49"/>
      <c r="F4" s="36"/>
      <c r="G4" s="36"/>
      <c r="H4" s="49"/>
      <c r="I4" s="55" t="s">
        <v>189</v>
      </c>
      <c r="J4" s="36"/>
      <c r="K4" s="55" t="s">
        <v>189</v>
      </c>
      <c r="M4" s="52"/>
      <c r="N4" s="52"/>
      <c r="O4" s="49"/>
      <c r="P4" s="36"/>
      <c r="Q4" s="56" t="s">
        <v>189</v>
      </c>
      <c r="R4" s="56"/>
    </row>
    <row r="5" spans="1:18">
      <c r="A5" s="49">
        <v>392</v>
      </c>
      <c r="B5" s="49">
        <v>1317</v>
      </c>
      <c r="C5" s="49"/>
      <c r="D5" s="49"/>
      <c r="E5" s="49"/>
      <c r="F5" s="36"/>
      <c r="G5" s="36"/>
      <c r="H5" s="49"/>
      <c r="I5" s="55" t="s">
        <v>189</v>
      </c>
      <c r="J5" s="36"/>
      <c r="K5" s="55" t="s">
        <v>189</v>
      </c>
      <c r="M5" s="52"/>
      <c r="N5" s="52"/>
      <c r="O5" s="49"/>
      <c r="P5" s="36"/>
      <c r="Q5" s="56" t="s">
        <v>189</v>
      </c>
      <c r="R5" s="56"/>
    </row>
    <row r="6" spans="1:18">
      <c r="A6" s="49">
        <v>392</v>
      </c>
      <c r="B6" s="49">
        <v>1430</v>
      </c>
      <c r="C6" s="49"/>
      <c r="D6" s="49"/>
      <c r="E6" s="49"/>
      <c r="F6" s="36"/>
      <c r="G6" s="36"/>
      <c r="H6" s="49"/>
      <c r="I6" s="55" t="s">
        <v>189</v>
      </c>
      <c r="J6" s="36"/>
      <c r="K6" s="55" t="s">
        <v>189</v>
      </c>
      <c r="M6" s="52"/>
      <c r="N6" s="52"/>
      <c r="O6" s="49"/>
      <c r="P6" s="36"/>
      <c r="Q6" s="56" t="s">
        <v>189</v>
      </c>
      <c r="R6" s="56"/>
    </row>
    <row r="7" spans="1:18">
      <c r="A7" s="49">
        <v>392</v>
      </c>
      <c r="B7" s="49">
        <v>8891</v>
      </c>
      <c r="C7" s="49"/>
      <c r="D7" s="49"/>
      <c r="E7" s="49"/>
      <c r="F7" s="36"/>
      <c r="G7" s="36"/>
      <c r="H7" s="49"/>
      <c r="I7" s="55" t="s">
        <v>189</v>
      </c>
      <c r="J7" s="36"/>
      <c r="K7" s="55" t="s">
        <v>189</v>
      </c>
      <c r="M7" s="52"/>
      <c r="N7" s="52"/>
      <c r="O7" s="49"/>
      <c r="P7" s="36"/>
      <c r="Q7" s="56" t="s">
        <v>189</v>
      </c>
      <c r="R7" s="56"/>
    </row>
    <row r="8" spans="1:18">
      <c r="A8" s="49">
        <v>392</v>
      </c>
      <c r="B8" s="49">
        <v>14848</v>
      </c>
      <c r="C8" s="49"/>
      <c r="D8" s="49"/>
      <c r="E8" s="49"/>
      <c r="F8" s="36"/>
      <c r="G8" s="36"/>
      <c r="H8" s="49"/>
      <c r="I8" s="55" t="s">
        <v>189</v>
      </c>
      <c r="J8" s="36"/>
      <c r="K8" s="55" t="s">
        <v>189</v>
      </c>
      <c r="M8" s="52"/>
      <c r="N8" s="52"/>
      <c r="O8" s="49"/>
      <c r="P8" s="36"/>
      <c r="Q8" s="56" t="s">
        <v>189</v>
      </c>
      <c r="R8" s="56"/>
    </row>
    <row r="9" spans="1:18">
      <c r="A9" s="134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</row>
    <row r="10" spans="1:18">
      <c r="A10" s="49"/>
      <c r="B10" s="49"/>
      <c r="C10" s="49"/>
      <c r="D10" s="49"/>
      <c r="E10" s="49"/>
      <c r="F10" s="36"/>
      <c r="G10" s="36"/>
      <c r="H10" s="49"/>
      <c r="I10" s="55"/>
      <c r="J10" s="36"/>
      <c r="K10" s="55"/>
      <c r="M10" s="52"/>
      <c r="N10" s="52"/>
      <c r="O10" s="49"/>
      <c r="P10" s="36"/>
      <c r="Q10" s="56"/>
      <c r="R10" s="56"/>
    </row>
    <row r="11" spans="1:18">
      <c r="A11" s="49"/>
      <c r="B11" s="49"/>
      <c r="C11" s="49"/>
      <c r="D11" s="49"/>
      <c r="E11" s="49"/>
      <c r="F11" s="36"/>
      <c r="G11" s="36"/>
      <c r="H11" s="49"/>
      <c r="I11" s="55"/>
      <c r="J11" s="36"/>
      <c r="K11" s="55"/>
      <c r="M11" s="52"/>
      <c r="N11" s="52"/>
      <c r="O11" s="49"/>
      <c r="P11" s="36"/>
      <c r="Q11" s="56"/>
      <c r="R11" s="56"/>
    </row>
    <row r="12" spans="1:18">
      <c r="A12" s="49"/>
      <c r="B12" s="49"/>
      <c r="C12" s="49"/>
      <c r="D12" s="49"/>
      <c r="E12" s="49"/>
      <c r="F12" s="36"/>
      <c r="G12" s="36"/>
      <c r="H12" s="49"/>
      <c r="I12" s="55"/>
      <c r="J12" s="36"/>
      <c r="K12" s="55"/>
      <c r="M12" s="52"/>
      <c r="N12" s="52"/>
      <c r="O12" s="49"/>
      <c r="P12" s="36"/>
      <c r="Q12" s="56"/>
      <c r="R12" s="56"/>
    </row>
    <row r="13" spans="1:18">
      <c r="A13" s="49"/>
      <c r="B13" s="49"/>
      <c r="C13" s="49"/>
      <c r="D13" s="49"/>
      <c r="E13" s="49"/>
      <c r="F13" s="36"/>
      <c r="G13" s="36"/>
      <c r="H13" s="49"/>
      <c r="I13" s="55"/>
      <c r="J13" s="36"/>
      <c r="K13" s="55"/>
      <c r="M13" s="52"/>
      <c r="N13" s="52"/>
      <c r="O13" s="49"/>
      <c r="P13" s="36"/>
      <c r="Q13" s="56"/>
      <c r="R13" s="56"/>
    </row>
    <row r="14" spans="1:18">
      <c r="A14" s="49"/>
      <c r="B14" s="49"/>
      <c r="C14" s="49"/>
      <c r="D14" s="49"/>
      <c r="E14" s="49"/>
      <c r="F14" s="36"/>
      <c r="G14" s="36"/>
      <c r="H14" s="49"/>
      <c r="I14" s="55"/>
      <c r="J14" s="36"/>
      <c r="K14" s="55"/>
      <c r="M14" s="52"/>
      <c r="N14" s="52"/>
      <c r="O14" s="49"/>
      <c r="P14" s="36"/>
      <c r="Q14" s="56"/>
      <c r="R14" s="56"/>
    </row>
    <row r="15" spans="1:18">
      <c r="A15" s="49"/>
      <c r="B15" s="49"/>
      <c r="C15" s="49"/>
      <c r="D15" s="49"/>
      <c r="E15" s="49"/>
      <c r="F15" s="36"/>
      <c r="G15" s="36"/>
      <c r="H15" s="49"/>
      <c r="I15" s="55"/>
      <c r="J15" s="36"/>
      <c r="K15" s="55"/>
      <c r="M15" s="52"/>
      <c r="N15" s="52"/>
      <c r="O15" s="49"/>
      <c r="P15" s="36"/>
      <c r="Q15" s="56"/>
      <c r="R15" s="56"/>
    </row>
    <row r="16" spans="1:18">
      <c r="A16" s="49"/>
      <c r="B16" s="49"/>
      <c r="C16" s="49"/>
      <c r="D16" s="49"/>
      <c r="E16" s="49"/>
      <c r="F16" s="36"/>
      <c r="G16" s="36"/>
      <c r="H16" s="49"/>
      <c r="I16" s="55"/>
      <c r="J16" s="36"/>
      <c r="K16" s="55"/>
      <c r="M16" s="52"/>
      <c r="N16" s="52"/>
      <c r="O16" s="49"/>
      <c r="P16" s="36"/>
      <c r="Q16" s="56"/>
      <c r="R16" s="56"/>
    </row>
    <row r="17" spans="1:18">
      <c r="A17" s="49"/>
      <c r="B17" s="49"/>
      <c r="C17" s="49"/>
      <c r="D17" s="49"/>
      <c r="E17" s="49"/>
      <c r="F17" s="36"/>
      <c r="G17" s="36"/>
      <c r="H17" s="49"/>
      <c r="I17" s="55"/>
      <c r="J17" s="36"/>
      <c r="K17" s="55"/>
      <c r="M17" s="52"/>
      <c r="N17" s="52"/>
      <c r="O17" s="49"/>
      <c r="P17" s="36"/>
      <c r="Q17" s="56"/>
      <c r="R17" s="56"/>
    </row>
    <row r="18" spans="1:18">
      <c r="A18" s="49"/>
      <c r="B18" s="49"/>
      <c r="C18" s="49"/>
      <c r="D18" s="49"/>
      <c r="E18" s="49"/>
      <c r="F18" s="36"/>
      <c r="G18" s="36"/>
      <c r="H18" s="49"/>
      <c r="I18" s="55"/>
      <c r="J18" s="36"/>
      <c r="K18" s="55"/>
      <c r="M18" s="52"/>
      <c r="N18" s="52"/>
      <c r="O18" s="49"/>
      <c r="P18" s="36"/>
      <c r="Q18" s="56"/>
      <c r="R18" s="56"/>
    </row>
    <row r="19" spans="1:18">
      <c r="A19" s="49"/>
      <c r="B19" s="49"/>
      <c r="C19" s="49"/>
      <c r="D19" s="49"/>
      <c r="E19" s="49"/>
      <c r="F19" s="36"/>
      <c r="G19" s="36"/>
      <c r="H19" s="49"/>
      <c r="I19" s="55"/>
      <c r="J19" s="36"/>
      <c r="K19" s="55"/>
      <c r="M19" s="52"/>
      <c r="N19" s="52"/>
      <c r="O19" s="49"/>
      <c r="P19" s="36"/>
      <c r="Q19" s="56"/>
      <c r="R19" s="56"/>
    </row>
    <row r="20" spans="1:18">
      <c r="A20" s="49"/>
      <c r="B20" s="49"/>
      <c r="C20" s="49"/>
      <c r="D20" s="49"/>
      <c r="E20" s="49"/>
      <c r="F20" s="36"/>
      <c r="G20" s="36"/>
      <c r="H20" s="49"/>
      <c r="I20" s="55"/>
      <c r="J20" s="36"/>
      <c r="K20" s="55"/>
      <c r="M20" s="52"/>
      <c r="N20" s="52"/>
      <c r="O20" s="49"/>
      <c r="P20" s="36"/>
      <c r="Q20" s="56"/>
      <c r="R20" s="56"/>
    </row>
    <row r="21" spans="1:18">
      <c r="A21" s="49"/>
      <c r="B21" s="49"/>
      <c r="C21" s="49"/>
      <c r="D21" s="49"/>
      <c r="E21" s="49"/>
      <c r="F21" s="36"/>
      <c r="G21" s="36"/>
      <c r="H21" s="49"/>
      <c r="I21" s="55"/>
      <c r="J21" s="36"/>
      <c r="K21" s="55"/>
      <c r="M21" s="52"/>
      <c r="N21" s="52"/>
      <c r="O21" s="49"/>
      <c r="P21" s="36"/>
      <c r="Q21" s="56"/>
      <c r="R21" s="56"/>
    </row>
    <row r="22" spans="1:18">
      <c r="E22" s="49"/>
      <c r="F22" s="36"/>
      <c r="G22" s="36"/>
      <c r="H22" s="49"/>
      <c r="P22" s="36"/>
    </row>
  </sheetData>
  <sheetProtection formatColumns="0"/>
  <mergeCells count="2">
    <mergeCell ref="A1:R1"/>
    <mergeCell ref="A9:R9"/>
  </mergeCells>
  <dataValidations count="5">
    <dataValidation type="list" allowBlank="1" showInputMessage="1" showErrorMessage="1" sqref="E3:E8 E10:E22">
      <formula1>other_investments</formula1>
    </dataValidation>
    <dataValidation type="list" allowBlank="1" showInputMessage="1" showErrorMessage="1" sqref="G3:G8 G10:G22">
      <formula1>Country_list</formula1>
    </dataValidation>
    <dataValidation type="list" allowBlank="1" showInputMessage="1" showErrorMessage="1" sqref="P3:P8 P10:P22">
      <formula1>In_the_books</formula1>
    </dataValidation>
    <dataValidation type="list" allowBlank="1" showInputMessage="1" showErrorMessage="1" sqref="H3:H8 H10:H22">
      <formula1>Holding_interest</formula1>
    </dataValidation>
    <dataValidation type="list" allowBlank="1" showInputMessage="1" showErrorMessage="1" sqref="F3:F8 F10:F22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T24"/>
  <sheetViews>
    <sheetView rightToLeft="1" workbookViewId="0">
      <selection sqref="A1:T1"/>
    </sheetView>
  </sheetViews>
  <sheetFormatPr defaultColWidth="11.625" defaultRowHeight="14.1" customHeight="1"/>
  <cols>
    <col min="1" max="6" width="11.625" style="34" customWidth="1"/>
    <col min="7" max="7" width="11.625" style="57" customWidth="1"/>
    <col min="8" max="14" width="11.625" style="34" customWidth="1"/>
    <col min="15" max="15" width="11.625" style="37" customWidth="1"/>
    <col min="16" max="16" width="11.625" style="42" customWidth="1"/>
    <col min="17" max="19" width="11.625" style="34" customWidth="1"/>
    <col min="20" max="20" width="11.625" style="42"/>
    <col min="21" max="16384" width="11.625" style="34"/>
  </cols>
  <sheetData>
    <row r="1" spans="1:20" ht="14.1" customHeight="1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</row>
    <row r="2" spans="1:20" ht="66.75" customHeight="1">
      <c r="A2" s="30" t="s">
        <v>50</v>
      </c>
      <c r="B2" s="30" t="s">
        <v>51</v>
      </c>
      <c r="C2" s="30" t="s">
        <v>1784</v>
      </c>
      <c r="D2" s="30" t="s">
        <v>1785</v>
      </c>
      <c r="E2" s="30" t="s">
        <v>1786</v>
      </c>
      <c r="F2" s="30" t="s">
        <v>1787</v>
      </c>
      <c r="G2" s="43" t="s">
        <v>1862</v>
      </c>
      <c r="H2" s="30" t="s">
        <v>56</v>
      </c>
      <c r="I2" s="30" t="s">
        <v>92</v>
      </c>
      <c r="J2" s="30" t="s">
        <v>57</v>
      </c>
      <c r="K2" s="30" t="s">
        <v>94</v>
      </c>
      <c r="L2" s="30" t="s">
        <v>59</v>
      </c>
      <c r="M2" s="30" t="s">
        <v>1792</v>
      </c>
      <c r="N2" s="30" t="s">
        <v>60</v>
      </c>
      <c r="O2" s="31" t="s">
        <v>62</v>
      </c>
      <c r="P2" s="32" t="s">
        <v>63</v>
      </c>
      <c r="Q2" s="30" t="s">
        <v>1793</v>
      </c>
      <c r="R2" s="30" t="s">
        <v>1863</v>
      </c>
      <c r="S2" s="30" t="s">
        <v>1864</v>
      </c>
      <c r="T2" s="32" t="s">
        <v>1865</v>
      </c>
    </row>
    <row r="3" spans="1:20" ht="14.1" customHeight="1">
      <c r="A3" s="34">
        <v>392</v>
      </c>
      <c r="B3" s="34">
        <v>392</v>
      </c>
      <c r="D3" s="49"/>
      <c r="G3" s="50"/>
      <c r="H3" s="36"/>
      <c r="I3" s="36"/>
      <c r="J3" s="49"/>
      <c r="K3" s="49"/>
      <c r="L3" s="49"/>
      <c r="M3" s="49"/>
      <c r="P3" s="39"/>
      <c r="Q3" s="49"/>
      <c r="R3" s="36"/>
      <c r="S3" s="36"/>
      <c r="T3" s="51"/>
    </row>
    <row r="4" spans="1:20" ht="14.1" customHeight="1">
      <c r="A4" s="34">
        <v>392</v>
      </c>
      <c r="B4" s="34">
        <v>1316</v>
      </c>
      <c r="D4" s="49"/>
      <c r="G4" s="44"/>
      <c r="H4" s="36"/>
      <c r="I4" s="36"/>
      <c r="J4" s="49"/>
      <c r="K4" s="49"/>
      <c r="L4" s="49"/>
      <c r="M4" s="49"/>
      <c r="Q4" s="49"/>
    </row>
    <row r="5" spans="1:20" ht="14.1" customHeight="1">
      <c r="A5" s="34">
        <v>392</v>
      </c>
      <c r="B5" s="34">
        <v>1317</v>
      </c>
      <c r="D5" s="49"/>
      <c r="G5" s="44"/>
      <c r="H5" s="36"/>
      <c r="I5" s="36"/>
      <c r="J5" s="49"/>
      <c r="K5" s="49"/>
      <c r="L5" s="49"/>
      <c r="M5" s="49"/>
      <c r="Q5" s="49"/>
    </row>
    <row r="6" spans="1:20" ht="14.1" customHeight="1">
      <c r="A6" s="34">
        <v>392</v>
      </c>
      <c r="B6" s="34">
        <v>1430</v>
      </c>
      <c r="D6" s="49"/>
      <c r="G6" s="44"/>
      <c r="H6" s="36"/>
      <c r="I6" s="36"/>
      <c r="J6" s="49"/>
      <c r="K6" s="49"/>
      <c r="L6" s="49"/>
      <c r="M6" s="49"/>
      <c r="Q6" s="49"/>
    </row>
    <row r="7" spans="1:20" ht="14.1" customHeight="1">
      <c r="A7" s="34">
        <v>392</v>
      </c>
      <c r="B7" s="34">
        <v>8891</v>
      </c>
      <c r="D7" s="49"/>
      <c r="G7" s="44"/>
      <c r="H7" s="36"/>
      <c r="I7" s="36"/>
      <c r="J7" s="49"/>
      <c r="K7" s="49"/>
      <c r="L7" s="49"/>
      <c r="M7" s="49"/>
      <c r="Q7" s="49"/>
    </row>
    <row r="8" spans="1:20" ht="14.1" customHeight="1">
      <c r="A8" s="34">
        <v>392</v>
      </c>
      <c r="B8" s="34">
        <v>14848</v>
      </c>
      <c r="D8" s="49"/>
      <c r="G8" s="44"/>
      <c r="H8" s="36"/>
      <c r="I8" s="36"/>
      <c r="J8" s="49"/>
      <c r="K8" s="49"/>
      <c r="L8" s="49"/>
      <c r="M8" s="49"/>
      <c r="Q8" s="49"/>
    </row>
    <row r="9" spans="1:20" ht="14.1" customHeight="1">
      <c r="A9" s="127" t="s">
        <v>2802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</row>
    <row r="10" spans="1:20" ht="14.1" customHeight="1">
      <c r="D10" s="49"/>
      <c r="G10" s="44"/>
      <c r="H10" s="36"/>
      <c r="I10" s="36"/>
      <c r="J10" s="49"/>
      <c r="K10" s="49"/>
      <c r="L10" s="49"/>
      <c r="M10" s="49"/>
      <c r="Q10" s="49"/>
    </row>
    <row r="11" spans="1:20" ht="14.1" customHeight="1">
      <c r="D11" s="49"/>
      <c r="G11" s="44"/>
      <c r="H11" s="36"/>
      <c r="I11" s="36"/>
      <c r="J11" s="49"/>
      <c r="K11" s="49"/>
      <c r="L11" s="49"/>
      <c r="M11" s="49"/>
      <c r="Q11" s="49"/>
    </row>
    <row r="12" spans="1:20" ht="13.5" customHeight="1">
      <c r="D12" s="49"/>
      <c r="G12" s="44"/>
      <c r="H12" s="36"/>
      <c r="I12" s="36"/>
      <c r="J12" s="49"/>
      <c r="K12" s="49"/>
      <c r="L12" s="49"/>
      <c r="M12" s="49"/>
      <c r="Q12" s="49"/>
    </row>
    <row r="13" spans="1:20" ht="13.5" customHeight="1">
      <c r="D13" s="49"/>
      <c r="G13" s="44"/>
      <c r="H13" s="36"/>
      <c r="I13" s="36"/>
      <c r="J13" s="49"/>
      <c r="K13" s="49"/>
      <c r="L13" s="49"/>
      <c r="M13" s="49"/>
      <c r="Q13" s="49"/>
    </row>
    <row r="14" spans="1:20" ht="14.1" customHeight="1">
      <c r="D14" s="49"/>
      <c r="G14" s="44"/>
      <c r="H14" s="36"/>
      <c r="I14" s="36"/>
      <c r="J14" s="49"/>
      <c r="K14" s="49"/>
      <c r="L14" s="49"/>
      <c r="M14" s="49"/>
      <c r="Q14" s="49"/>
    </row>
    <row r="15" spans="1:20" ht="14.1" customHeight="1">
      <c r="D15" s="49"/>
      <c r="G15" s="44"/>
      <c r="H15" s="36"/>
      <c r="I15" s="36"/>
      <c r="J15" s="49"/>
      <c r="K15" s="49"/>
      <c r="L15" s="49"/>
      <c r="M15" s="49"/>
      <c r="Q15" s="49"/>
    </row>
    <row r="16" spans="1:20" ht="14.1" customHeight="1">
      <c r="D16" s="49"/>
      <c r="G16" s="44"/>
      <c r="H16" s="36"/>
      <c r="I16" s="36"/>
      <c r="J16" s="49"/>
      <c r="K16" s="49"/>
      <c r="L16" s="49"/>
      <c r="M16" s="49"/>
      <c r="Q16" s="49"/>
    </row>
    <row r="17" spans="4:17" ht="14.1" customHeight="1">
      <c r="D17" s="49"/>
      <c r="G17" s="44"/>
      <c r="H17" s="36"/>
      <c r="I17" s="36"/>
      <c r="J17" s="49"/>
      <c r="K17" s="49"/>
      <c r="L17" s="49"/>
      <c r="M17" s="49"/>
      <c r="Q17" s="49"/>
    </row>
    <row r="18" spans="4:17" ht="14.1" customHeight="1">
      <c r="D18" s="49"/>
      <c r="G18" s="44"/>
      <c r="H18" s="36"/>
      <c r="I18" s="36"/>
      <c r="J18" s="49"/>
      <c r="K18" s="49"/>
      <c r="L18" s="49"/>
      <c r="M18" s="49"/>
      <c r="Q18" s="49"/>
    </row>
    <row r="19" spans="4:17" ht="14.1" customHeight="1">
      <c r="D19" s="49"/>
      <c r="G19" s="44"/>
      <c r="H19" s="36"/>
      <c r="I19" s="36"/>
      <c r="J19" s="49"/>
      <c r="K19" s="49"/>
      <c r="L19" s="49"/>
      <c r="M19" s="49"/>
      <c r="Q19" s="49"/>
    </row>
    <row r="20" spans="4:17" ht="14.1" customHeight="1">
      <c r="D20" s="49"/>
      <c r="G20" s="44"/>
      <c r="H20" s="36"/>
      <c r="I20" s="36"/>
      <c r="J20" s="49"/>
      <c r="K20" s="49"/>
      <c r="L20" s="49"/>
      <c r="M20" s="49"/>
      <c r="Q20" s="49"/>
    </row>
    <row r="21" spans="4:17" ht="14.1" customHeight="1">
      <c r="D21" s="49"/>
      <c r="G21" s="44"/>
      <c r="H21" s="36"/>
      <c r="I21" s="36"/>
      <c r="J21" s="49"/>
      <c r="K21" s="49"/>
      <c r="L21" s="49"/>
      <c r="M21" s="49"/>
      <c r="Q21" s="49"/>
    </row>
    <row r="22" spans="4:17" ht="14.1" customHeight="1">
      <c r="D22" s="49"/>
      <c r="G22" s="44"/>
      <c r="H22" s="36"/>
      <c r="I22" s="36"/>
      <c r="J22" s="49"/>
      <c r="L22" s="49"/>
      <c r="M22" s="49"/>
      <c r="Q22" s="49"/>
    </row>
    <row r="23" spans="4:17" ht="14.1" customHeight="1">
      <c r="D23" s="41"/>
      <c r="J23" s="35"/>
    </row>
    <row r="24" spans="4:17" ht="14.1" customHeight="1">
      <c r="D24" s="41"/>
    </row>
  </sheetData>
  <sheetProtection formatColumns="0"/>
  <dataConsolidate/>
  <mergeCells count="2">
    <mergeCell ref="A1:T1"/>
    <mergeCell ref="A9:T9"/>
  </mergeCells>
  <dataValidations count="8">
    <dataValidation type="list" allowBlank="1" showInputMessage="1" showErrorMessage="1" sqref="M3:M8 M10:M22">
      <formula1>what_is_rated_loans</formula1>
    </dataValidation>
    <dataValidation type="list" allowBlank="1" showInputMessage="1" showErrorMessage="1" sqref="J3:J8 J10:J22">
      <formula1>Holding_interest</formula1>
    </dataValidation>
    <dataValidation type="list" allowBlank="1" showInputMessage="1" showErrorMessage="1" sqref="Q3:Q8 Q10:Q22">
      <formula1>Type_of_Interest_Rate</formula1>
    </dataValidation>
    <dataValidation type="list" allowBlank="1" showInputMessage="1" showErrorMessage="1" sqref="L3:L8 L10:L22">
      <formula1>Rating_Agency</formula1>
    </dataValidation>
    <dataValidation type="list" allowBlank="1" showInputMessage="1" showErrorMessage="1" sqref="D3:D8 D10:D22">
      <formula1>issuer_number_loan</formula1>
    </dataValidation>
    <dataValidation type="list" allowBlank="1" showInputMessage="1" showErrorMessage="1" sqref="C10">
      <formula1>#REF!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H3:H8 H10:H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V47"/>
  <sheetViews>
    <sheetView rightToLeft="1" topLeftCell="E14" workbookViewId="0">
      <selection activeCell="V47" sqref="V47"/>
    </sheetView>
  </sheetViews>
  <sheetFormatPr defaultColWidth="11.625" defaultRowHeight="14.1" customHeight="1"/>
  <cols>
    <col min="1" max="6" width="11.625" style="34" customWidth="1"/>
    <col min="7" max="7" width="19.625" style="34" customWidth="1"/>
    <col min="8" max="8" width="11.625" style="34" customWidth="1"/>
    <col min="9" max="9" width="12.625" style="34" customWidth="1"/>
    <col min="10" max="10" width="11.625" style="34" customWidth="1"/>
    <col min="11" max="11" width="11.625" style="57" customWidth="1"/>
    <col min="12" max="13" width="11.625" style="37" customWidth="1"/>
    <col min="14" max="14" width="18" style="37" customWidth="1"/>
    <col min="15" max="15" width="11.625" style="37" customWidth="1"/>
    <col min="16" max="16" width="11.625" style="42" customWidth="1"/>
    <col min="17" max="17" width="11.625" style="57" customWidth="1"/>
    <col min="18" max="22" width="11.625" style="34" customWidth="1"/>
    <col min="23" max="16384" width="11.625" style="34"/>
  </cols>
  <sheetData>
    <row r="1" spans="1:22" ht="14.1" customHeight="1">
      <c r="A1" s="128" t="s">
        <v>2801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</row>
    <row r="2" spans="1:22" ht="66.75" customHeight="1">
      <c r="A2" s="30" t="s">
        <v>50</v>
      </c>
      <c r="B2" s="30" t="s">
        <v>51</v>
      </c>
      <c r="C2" s="30" t="s">
        <v>55</v>
      </c>
      <c r="D2" s="30" t="s">
        <v>1526</v>
      </c>
      <c r="E2" s="30" t="s">
        <v>1527</v>
      </c>
      <c r="F2" s="30" t="s">
        <v>1528</v>
      </c>
      <c r="G2" s="30" t="s">
        <v>1529</v>
      </c>
      <c r="H2" s="30" t="s">
        <v>1530</v>
      </c>
      <c r="I2" s="30" t="s">
        <v>1531</v>
      </c>
      <c r="J2" s="30" t="s">
        <v>60</v>
      </c>
      <c r="K2" s="43" t="s">
        <v>1866</v>
      </c>
      <c r="L2" s="31" t="s">
        <v>1867</v>
      </c>
      <c r="M2" s="31" t="s">
        <v>1868</v>
      </c>
      <c r="N2" s="31" t="s">
        <v>1869</v>
      </c>
      <c r="O2" s="31" t="s">
        <v>1870</v>
      </c>
      <c r="P2" s="32" t="s">
        <v>1871</v>
      </c>
      <c r="Q2" s="43" t="s">
        <v>1872</v>
      </c>
    </row>
    <row r="3" spans="1:22" ht="14.1" customHeight="1">
      <c r="A3" s="34">
        <v>392</v>
      </c>
      <c r="B3" s="34">
        <v>392</v>
      </c>
      <c r="C3" s="34" t="s">
        <v>1873</v>
      </c>
      <c r="D3" s="34" t="s">
        <v>1537</v>
      </c>
      <c r="E3" s="34">
        <v>550257125</v>
      </c>
      <c r="F3" s="49" t="s">
        <v>1538</v>
      </c>
      <c r="G3" s="34" t="s">
        <v>1539</v>
      </c>
      <c r="H3" s="34">
        <v>100790955</v>
      </c>
      <c r="I3" s="49" t="s">
        <v>109</v>
      </c>
      <c r="J3" s="35" t="s">
        <v>75</v>
      </c>
      <c r="K3" s="55">
        <v>43130</v>
      </c>
      <c r="L3" s="38">
        <v>12450</v>
      </c>
      <c r="M3" s="38">
        <v>12450</v>
      </c>
      <c r="N3" s="38">
        <v>1003.81943</v>
      </c>
      <c r="O3" s="38">
        <v>1003.81943</v>
      </c>
      <c r="P3" s="56">
        <v>8.0628066666666595E-2</v>
      </c>
      <c r="Q3" s="44" t="s">
        <v>1874</v>
      </c>
      <c r="V3" s="36"/>
    </row>
    <row r="4" spans="1:22" ht="14.1" customHeight="1">
      <c r="A4" s="34">
        <v>392</v>
      </c>
      <c r="B4" s="34">
        <v>392</v>
      </c>
      <c r="C4" s="34" t="s">
        <v>1873</v>
      </c>
      <c r="D4" s="34" t="s">
        <v>1550</v>
      </c>
      <c r="E4" s="34">
        <v>540279460</v>
      </c>
      <c r="F4" s="49" t="s">
        <v>1538</v>
      </c>
      <c r="G4" s="34" t="s">
        <v>1551</v>
      </c>
      <c r="H4" s="35">
        <v>62017983</v>
      </c>
      <c r="I4" s="49" t="s">
        <v>109</v>
      </c>
      <c r="J4" s="35" t="s">
        <v>78</v>
      </c>
      <c r="K4" s="55">
        <v>43723</v>
      </c>
      <c r="L4" s="38">
        <v>423</v>
      </c>
      <c r="M4" s="38">
        <v>1495.3050000000001</v>
      </c>
      <c r="N4" s="38">
        <v>25.38</v>
      </c>
      <c r="O4" s="38">
        <v>85.581360000000004</v>
      </c>
      <c r="P4" s="56">
        <v>0.06</v>
      </c>
      <c r="Q4" s="44" t="s">
        <v>1875</v>
      </c>
      <c r="V4" s="36"/>
    </row>
    <row r="5" spans="1:22" ht="13.5" customHeight="1">
      <c r="A5" s="34">
        <v>392</v>
      </c>
      <c r="B5" s="34">
        <v>392</v>
      </c>
      <c r="C5" s="34" t="s">
        <v>1873</v>
      </c>
      <c r="D5" s="34" t="s">
        <v>1576</v>
      </c>
      <c r="E5" s="34">
        <v>530278647</v>
      </c>
      <c r="F5" s="49" t="s">
        <v>1538</v>
      </c>
      <c r="G5" s="34" t="s">
        <v>1577</v>
      </c>
      <c r="H5" s="35">
        <v>62021381</v>
      </c>
      <c r="I5" s="49" t="s">
        <v>109</v>
      </c>
      <c r="J5" s="35" t="s">
        <v>78</v>
      </c>
      <c r="K5" s="55">
        <v>45216</v>
      </c>
      <c r="L5" s="38">
        <v>3000</v>
      </c>
      <c r="M5" s="38">
        <v>12024</v>
      </c>
      <c r="N5" s="38">
        <v>1695</v>
      </c>
      <c r="O5" s="38">
        <v>5715.54</v>
      </c>
      <c r="P5" s="56">
        <v>0.56499999999999995</v>
      </c>
      <c r="Q5" s="44" t="s">
        <v>1876</v>
      </c>
      <c r="V5" s="36"/>
    </row>
    <row r="6" spans="1:22" ht="13.5" customHeight="1">
      <c r="A6" s="34">
        <v>392</v>
      </c>
      <c r="B6" s="34">
        <v>392</v>
      </c>
      <c r="C6" s="34" t="s">
        <v>1873</v>
      </c>
      <c r="D6" s="34" t="s">
        <v>1579</v>
      </c>
      <c r="E6" s="34" t="s">
        <v>1580</v>
      </c>
      <c r="F6" s="49" t="s">
        <v>1581</v>
      </c>
      <c r="G6" s="34" t="s">
        <v>1582</v>
      </c>
      <c r="H6" s="35">
        <v>50007913</v>
      </c>
      <c r="I6" s="49" t="s">
        <v>109</v>
      </c>
      <c r="J6" s="35" t="s">
        <v>75</v>
      </c>
      <c r="K6" s="55">
        <v>45034</v>
      </c>
      <c r="L6" s="38">
        <v>15000</v>
      </c>
      <c r="M6" s="38">
        <v>15000</v>
      </c>
      <c r="N6" s="38">
        <v>9450</v>
      </c>
      <c r="O6" s="38">
        <v>9450</v>
      </c>
      <c r="P6" s="56">
        <v>0.63</v>
      </c>
      <c r="Q6" s="44" t="s">
        <v>1877</v>
      </c>
      <c r="V6" s="36"/>
    </row>
    <row r="7" spans="1:22" ht="14.1" customHeight="1">
      <c r="A7" s="34">
        <v>392</v>
      </c>
      <c r="B7" s="34">
        <v>392</v>
      </c>
      <c r="C7" s="34" t="s">
        <v>1873</v>
      </c>
      <c r="D7" s="34" t="s">
        <v>1565</v>
      </c>
      <c r="E7" s="34">
        <v>540311180</v>
      </c>
      <c r="F7" s="49" t="s">
        <v>1538</v>
      </c>
      <c r="G7" s="34" t="s">
        <v>1566</v>
      </c>
      <c r="H7" s="35">
        <v>50007459</v>
      </c>
      <c r="I7" s="49" t="s">
        <v>109</v>
      </c>
      <c r="J7" s="35" t="s">
        <v>75</v>
      </c>
      <c r="K7" s="55">
        <v>44640</v>
      </c>
      <c r="L7" s="38">
        <v>8170</v>
      </c>
      <c r="M7" s="38">
        <v>8170</v>
      </c>
      <c r="N7" s="38">
        <v>5306.7129999999997</v>
      </c>
      <c r="O7" s="38">
        <v>5306.7129999999997</v>
      </c>
      <c r="P7" s="56">
        <v>0.64953647490820099</v>
      </c>
      <c r="Q7" s="44" t="s">
        <v>1878</v>
      </c>
      <c r="V7" s="36"/>
    </row>
    <row r="8" spans="1:22" ht="14.1" customHeight="1">
      <c r="A8" s="34">
        <v>392</v>
      </c>
      <c r="B8" s="34">
        <v>392</v>
      </c>
      <c r="C8" s="34" t="s">
        <v>1873</v>
      </c>
      <c r="D8" s="34" t="s">
        <v>1569</v>
      </c>
      <c r="E8" s="34">
        <v>515497501</v>
      </c>
      <c r="F8" s="49" t="s">
        <v>201</v>
      </c>
      <c r="G8" s="34" t="s">
        <v>1570</v>
      </c>
      <c r="H8" s="35">
        <v>62020326</v>
      </c>
      <c r="I8" s="49" t="s">
        <v>109</v>
      </c>
      <c r="J8" s="35" t="s">
        <v>78</v>
      </c>
      <c r="K8" s="55">
        <v>44634</v>
      </c>
      <c r="L8" s="38">
        <v>1500</v>
      </c>
      <c r="M8" s="38">
        <v>5551.5</v>
      </c>
      <c r="N8" s="38">
        <v>590.92100000000005</v>
      </c>
      <c r="O8" s="38">
        <v>1992.5856120000001</v>
      </c>
      <c r="P8" s="56">
        <v>0.39394733333333298</v>
      </c>
      <c r="Q8" s="44" t="s">
        <v>1878</v>
      </c>
      <c r="V8" s="36"/>
    </row>
    <row r="9" spans="1:22" ht="14.1" customHeight="1">
      <c r="A9" s="34">
        <v>392</v>
      </c>
      <c r="B9" s="34">
        <v>392</v>
      </c>
      <c r="C9" s="34" t="s">
        <v>1873</v>
      </c>
      <c r="D9" s="34" t="s">
        <v>1545</v>
      </c>
      <c r="E9" s="34">
        <v>530278514</v>
      </c>
      <c r="F9" s="49" t="s">
        <v>201</v>
      </c>
      <c r="G9" s="34" t="s">
        <v>1546</v>
      </c>
      <c r="H9" s="35">
        <v>62017868</v>
      </c>
      <c r="I9" s="49" t="s">
        <v>109</v>
      </c>
      <c r="J9" s="35" t="s">
        <v>78</v>
      </c>
      <c r="K9" s="55">
        <v>43934</v>
      </c>
      <c r="L9" s="38">
        <v>1415</v>
      </c>
      <c r="M9" s="38">
        <v>5031.74</v>
      </c>
      <c r="N9" s="38">
        <v>16.98</v>
      </c>
      <c r="O9" s="38">
        <v>57.25656</v>
      </c>
      <c r="P9" s="56">
        <v>1.2E-2</v>
      </c>
      <c r="Q9" s="44" t="s">
        <v>123</v>
      </c>
      <c r="V9" s="36"/>
    </row>
    <row r="10" spans="1:22" ht="14.1" customHeight="1">
      <c r="A10" s="34">
        <v>392</v>
      </c>
      <c r="B10" s="34">
        <v>392</v>
      </c>
      <c r="C10" s="34" t="s">
        <v>1873</v>
      </c>
      <c r="D10" s="34" t="s">
        <v>1614</v>
      </c>
      <c r="E10" s="34">
        <v>530278738</v>
      </c>
      <c r="F10" s="49" t="s">
        <v>1538</v>
      </c>
      <c r="G10" s="34" t="s">
        <v>1615</v>
      </c>
      <c r="H10" s="35">
        <v>62017991</v>
      </c>
      <c r="I10" s="49" t="s">
        <v>109</v>
      </c>
      <c r="J10" s="35" t="s">
        <v>78</v>
      </c>
      <c r="K10" s="55">
        <v>43839</v>
      </c>
      <c r="L10" s="38">
        <v>2000</v>
      </c>
      <c r="M10" s="38">
        <v>6942</v>
      </c>
      <c r="N10" s="38">
        <v>540</v>
      </c>
      <c r="O10" s="38">
        <v>1820.88</v>
      </c>
      <c r="P10" s="56">
        <v>0.27</v>
      </c>
      <c r="Q10" s="44" t="s">
        <v>720</v>
      </c>
      <c r="V10" s="36"/>
    </row>
    <row r="11" spans="1:22" ht="14.1" customHeight="1">
      <c r="A11" s="34">
        <v>392</v>
      </c>
      <c r="B11" s="34">
        <v>392</v>
      </c>
      <c r="C11" s="34" t="s">
        <v>1873</v>
      </c>
      <c r="D11" s="34" t="s">
        <v>1712</v>
      </c>
      <c r="E11" s="34" t="s">
        <v>1713</v>
      </c>
      <c r="F11" s="49" t="s">
        <v>729</v>
      </c>
      <c r="G11" s="34" t="s">
        <v>1714</v>
      </c>
      <c r="H11" s="35">
        <v>62021860</v>
      </c>
      <c r="I11" s="49" t="s">
        <v>109</v>
      </c>
      <c r="J11" s="35" t="s">
        <v>78</v>
      </c>
      <c r="K11" s="55">
        <v>45501</v>
      </c>
      <c r="L11" s="38">
        <v>1500</v>
      </c>
      <c r="M11" s="38">
        <v>5520</v>
      </c>
      <c r="N11" s="38">
        <v>1200</v>
      </c>
      <c r="O11" s="38">
        <v>4046.4</v>
      </c>
      <c r="P11" s="56">
        <v>0.8</v>
      </c>
      <c r="Q11" s="44" t="s">
        <v>402</v>
      </c>
      <c r="V11" s="36"/>
    </row>
    <row r="12" spans="1:22" ht="14.1" customHeight="1">
      <c r="A12" s="34">
        <v>392</v>
      </c>
      <c r="B12" s="34">
        <v>392</v>
      </c>
      <c r="C12" s="34" t="s">
        <v>1873</v>
      </c>
      <c r="D12" s="34" t="s">
        <v>1740</v>
      </c>
      <c r="E12" s="34" t="s">
        <v>1741</v>
      </c>
      <c r="F12" s="49" t="s">
        <v>1581</v>
      </c>
      <c r="G12" s="34" t="s">
        <v>1742</v>
      </c>
      <c r="H12" s="35">
        <v>62021720</v>
      </c>
      <c r="I12" s="49" t="s">
        <v>109</v>
      </c>
      <c r="J12" s="35" t="s">
        <v>78</v>
      </c>
      <c r="K12" s="55">
        <v>43891</v>
      </c>
      <c r="L12" s="38">
        <v>1150</v>
      </c>
      <c r="M12" s="38">
        <v>3987.05</v>
      </c>
      <c r="N12" s="38">
        <v>31.05</v>
      </c>
      <c r="O12" s="38">
        <v>104.70059999999999</v>
      </c>
      <c r="P12" s="42">
        <v>2.7E-2</v>
      </c>
      <c r="Q12" s="44" t="s">
        <v>1879</v>
      </c>
    </row>
    <row r="13" spans="1:22" ht="14.1" customHeight="1">
      <c r="A13" s="34">
        <v>392</v>
      </c>
      <c r="B13" s="34">
        <v>392</v>
      </c>
      <c r="C13" s="34" t="s">
        <v>1873</v>
      </c>
      <c r="D13" s="34" t="s">
        <v>1717</v>
      </c>
      <c r="E13" s="34" t="s">
        <v>1718</v>
      </c>
      <c r="F13" s="49" t="s">
        <v>729</v>
      </c>
      <c r="G13" s="34" t="s">
        <v>1719</v>
      </c>
      <c r="H13" s="35">
        <v>62021712</v>
      </c>
      <c r="I13" s="49" t="s">
        <v>109</v>
      </c>
      <c r="J13" s="34" t="s">
        <v>78</v>
      </c>
      <c r="K13" s="55">
        <v>45461</v>
      </c>
      <c r="L13" s="38">
        <v>2000</v>
      </c>
      <c r="M13" s="38">
        <v>7444</v>
      </c>
      <c r="N13" s="38">
        <v>1518.6645000000001</v>
      </c>
      <c r="O13" s="38">
        <v>5120.936694</v>
      </c>
      <c r="P13" s="42">
        <v>0.75933225000000004</v>
      </c>
      <c r="Q13" s="44" t="s">
        <v>434</v>
      </c>
    </row>
    <row r="14" spans="1:22" ht="14.1" customHeight="1">
      <c r="A14" s="34">
        <v>392</v>
      </c>
      <c r="B14" s="34">
        <v>392</v>
      </c>
      <c r="C14" s="34" t="s">
        <v>1873</v>
      </c>
      <c r="D14" s="34" t="s">
        <v>1722</v>
      </c>
      <c r="E14" s="34" t="s">
        <v>1723</v>
      </c>
      <c r="F14" s="49" t="s">
        <v>1581</v>
      </c>
      <c r="G14" s="34" t="s">
        <v>1724</v>
      </c>
      <c r="H14" s="35">
        <v>62021217</v>
      </c>
      <c r="I14" s="49" t="s">
        <v>109</v>
      </c>
      <c r="J14" s="34" t="s">
        <v>78</v>
      </c>
      <c r="K14" s="55">
        <v>45012</v>
      </c>
      <c r="L14" s="38">
        <v>2500</v>
      </c>
      <c r="M14" s="38">
        <v>8892.5</v>
      </c>
      <c r="N14" s="38">
        <v>400</v>
      </c>
      <c r="O14" s="38">
        <v>1348.8</v>
      </c>
      <c r="P14" s="42">
        <v>0.16</v>
      </c>
      <c r="Q14" s="44" t="s">
        <v>1877</v>
      </c>
    </row>
    <row r="15" spans="1:22" ht="14.1" customHeight="1">
      <c r="A15" s="34">
        <v>392</v>
      </c>
      <c r="B15" s="34">
        <v>392</v>
      </c>
      <c r="C15" s="34" t="s">
        <v>1873</v>
      </c>
      <c r="D15" s="34" t="s">
        <v>1622</v>
      </c>
      <c r="E15" s="34" t="s">
        <v>1660</v>
      </c>
      <c r="F15" s="49" t="s">
        <v>1581</v>
      </c>
      <c r="G15" s="34" t="s">
        <v>1727</v>
      </c>
      <c r="H15" s="35">
        <v>62020912</v>
      </c>
      <c r="I15" s="49" t="s">
        <v>109</v>
      </c>
      <c r="J15" s="34" t="s">
        <v>78</v>
      </c>
      <c r="K15" s="55">
        <v>44857</v>
      </c>
      <c r="L15" s="38">
        <v>5000</v>
      </c>
      <c r="M15" s="38">
        <v>17625</v>
      </c>
      <c r="N15" s="38">
        <v>290.81299999999999</v>
      </c>
      <c r="O15" s="38">
        <v>980.62143600000002</v>
      </c>
      <c r="P15" s="42">
        <v>5.8162600000000002E-2</v>
      </c>
      <c r="Q15" s="44" t="s">
        <v>1880</v>
      </c>
    </row>
    <row r="16" spans="1:22" ht="14.1" customHeight="1">
      <c r="A16" s="34">
        <v>392</v>
      </c>
      <c r="B16" s="34">
        <v>392</v>
      </c>
      <c r="C16" s="34" t="s">
        <v>1873</v>
      </c>
      <c r="D16" s="34" t="s">
        <v>1729</v>
      </c>
      <c r="E16" s="34" t="s">
        <v>1730</v>
      </c>
      <c r="F16" s="49" t="s">
        <v>1581</v>
      </c>
      <c r="G16" s="34" t="s">
        <v>1731</v>
      </c>
      <c r="H16" s="35">
        <v>62020805</v>
      </c>
      <c r="I16" s="49" t="s">
        <v>109</v>
      </c>
      <c r="J16" s="34" t="s">
        <v>78</v>
      </c>
      <c r="K16" s="55">
        <v>44810</v>
      </c>
      <c r="L16" s="38">
        <v>3500</v>
      </c>
      <c r="M16" s="38">
        <v>11956</v>
      </c>
      <c r="N16" s="38">
        <v>1065.7940000000001</v>
      </c>
      <c r="O16" s="38">
        <v>3593.857368</v>
      </c>
      <c r="P16" s="42">
        <v>0.30451257142857102</v>
      </c>
      <c r="Q16" s="44" t="s">
        <v>1877</v>
      </c>
    </row>
    <row r="17" spans="1:19" ht="14.1" customHeight="1">
      <c r="A17" s="34">
        <v>392</v>
      </c>
      <c r="B17" s="34">
        <v>392</v>
      </c>
      <c r="C17" s="34" t="s">
        <v>1873</v>
      </c>
      <c r="D17" s="34" t="s">
        <v>1673</v>
      </c>
      <c r="E17" s="34" t="s">
        <v>1674</v>
      </c>
      <c r="F17" s="49" t="s">
        <v>729</v>
      </c>
      <c r="G17" s="34" t="s">
        <v>1675</v>
      </c>
      <c r="H17" s="35">
        <v>62020607</v>
      </c>
      <c r="I17" s="49" t="s">
        <v>109</v>
      </c>
      <c r="J17" s="34" t="s">
        <v>78</v>
      </c>
      <c r="K17" s="55">
        <v>44728</v>
      </c>
      <c r="L17" s="38">
        <v>3000</v>
      </c>
      <c r="M17" s="38">
        <v>9975</v>
      </c>
      <c r="N17" s="38">
        <v>944.59553000000005</v>
      </c>
      <c r="O17" s="38">
        <v>3185.1761271599999</v>
      </c>
      <c r="P17" s="42">
        <v>0.31486517666666702</v>
      </c>
      <c r="Q17" s="44" t="s">
        <v>1878</v>
      </c>
    </row>
    <row r="18" spans="1:19" ht="14.1" customHeight="1">
      <c r="A18" s="34">
        <v>392</v>
      </c>
      <c r="B18" s="34">
        <v>392</v>
      </c>
      <c r="C18" s="34" t="s">
        <v>1873</v>
      </c>
      <c r="D18" s="34" t="s">
        <v>1678</v>
      </c>
      <c r="E18" s="34" t="s">
        <v>1679</v>
      </c>
      <c r="F18" s="49" t="s">
        <v>729</v>
      </c>
      <c r="G18" s="34" t="s">
        <v>1680</v>
      </c>
      <c r="H18" s="35">
        <v>62020441</v>
      </c>
      <c r="I18" s="49" t="s">
        <v>109</v>
      </c>
      <c r="J18" s="34" t="s">
        <v>78</v>
      </c>
      <c r="K18" s="55">
        <v>44682</v>
      </c>
      <c r="L18" s="38">
        <v>4000</v>
      </c>
      <c r="M18" s="38">
        <v>13268</v>
      </c>
      <c r="N18" s="38">
        <v>2861.393</v>
      </c>
      <c r="O18" s="38">
        <v>9648.6171959999992</v>
      </c>
      <c r="P18" s="42">
        <v>0.71534825000000002</v>
      </c>
      <c r="Q18" s="44" t="s">
        <v>1881</v>
      </c>
    </row>
    <row r="19" spans="1:19" ht="14.1" customHeight="1">
      <c r="A19" s="34">
        <v>392</v>
      </c>
      <c r="B19" s="34">
        <v>392</v>
      </c>
      <c r="C19" s="34" t="s">
        <v>1873</v>
      </c>
      <c r="D19" s="34" t="s">
        <v>1684</v>
      </c>
      <c r="E19" s="34" t="s">
        <v>1685</v>
      </c>
      <c r="F19" s="49" t="s">
        <v>1581</v>
      </c>
      <c r="G19" s="34" t="s">
        <v>1686</v>
      </c>
      <c r="H19" s="35">
        <v>62020433</v>
      </c>
      <c r="I19" s="49" t="s">
        <v>109</v>
      </c>
      <c r="J19" s="34" t="s">
        <v>78</v>
      </c>
      <c r="K19" s="55">
        <v>44682</v>
      </c>
      <c r="L19" s="38">
        <v>3500</v>
      </c>
      <c r="M19" s="38">
        <v>11609.5</v>
      </c>
      <c r="N19" s="38">
        <v>141.97800000000001</v>
      </c>
      <c r="O19" s="38">
        <v>478.74981600000001</v>
      </c>
      <c r="P19" s="42">
        <v>4.0565142857142897E-2</v>
      </c>
      <c r="Q19" s="44" t="s">
        <v>1881</v>
      </c>
    </row>
    <row r="20" spans="1:19" ht="14.1" customHeight="1">
      <c r="A20" s="34">
        <v>392</v>
      </c>
      <c r="B20" s="34">
        <v>392</v>
      </c>
      <c r="C20" s="34" t="s">
        <v>1873</v>
      </c>
      <c r="D20" s="34" t="s">
        <v>1687</v>
      </c>
      <c r="E20" s="34" t="s">
        <v>1688</v>
      </c>
      <c r="F20" s="49" t="s">
        <v>1581</v>
      </c>
      <c r="G20" s="34" t="s">
        <v>1689</v>
      </c>
      <c r="H20" s="35">
        <v>62020391</v>
      </c>
      <c r="I20" s="49" t="s">
        <v>109</v>
      </c>
      <c r="J20" s="34" t="s">
        <v>78</v>
      </c>
      <c r="K20" s="55">
        <v>44655</v>
      </c>
      <c r="L20" s="38">
        <v>5000</v>
      </c>
      <c r="M20" s="38">
        <v>16045</v>
      </c>
      <c r="N20" s="38">
        <v>1710.6210000000001</v>
      </c>
      <c r="O20" s="38">
        <v>5768.2140120000004</v>
      </c>
      <c r="P20" s="42">
        <v>0.34212419999999999</v>
      </c>
      <c r="Q20" s="44" t="s">
        <v>1882</v>
      </c>
      <c r="S20" s="113"/>
    </row>
    <row r="21" spans="1:19" ht="14.1" customHeight="1">
      <c r="A21" s="34">
        <v>392</v>
      </c>
      <c r="B21" s="34">
        <v>392</v>
      </c>
      <c r="C21" s="34" t="s">
        <v>1873</v>
      </c>
      <c r="D21" s="34" t="s">
        <v>1691</v>
      </c>
      <c r="E21" s="34" t="s">
        <v>1692</v>
      </c>
      <c r="F21" s="49" t="s">
        <v>1581</v>
      </c>
      <c r="G21" s="34" t="s">
        <v>1693</v>
      </c>
      <c r="H21" s="35">
        <v>62020201</v>
      </c>
      <c r="I21" s="49" t="s">
        <v>109</v>
      </c>
      <c r="J21" s="34" t="s">
        <v>85</v>
      </c>
      <c r="K21" s="57">
        <v>44599</v>
      </c>
      <c r="L21" s="38">
        <v>3000</v>
      </c>
      <c r="M21" s="38">
        <v>10714.8</v>
      </c>
      <c r="N21" s="38">
        <v>675.00480000000005</v>
      </c>
      <c r="O21" s="38">
        <v>2669.7789849599999</v>
      </c>
      <c r="P21" s="42">
        <v>0.2250016</v>
      </c>
      <c r="Q21" s="44" t="s">
        <v>1883</v>
      </c>
    </row>
    <row r="22" spans="1:19" ht="14.1" customHeight="1">
      <c r="A22" s="34">
        <v>392</v>
      </c>
      <c r="B22" s="34">
        <v>392</v>
      </c>
      <c r="C22" s="34" t="s">
        <v>1873</v>
      </c>
      <c r="D22" s="34" t="s">
        <v>1696</v>
      </c>
      <c r="E22" s="34" t="s">
        <v>1697</v>
      </c>
      <c r="F22" s="34" t="s">
        <v>729</v>
      </c>
      <c r="G22" s="34" t="s">
        <v>1698</v>
      </c>
      <c r="H22" s="35">
        <v>62019997</v>
      </c>
      <c r="I22" s="34" t="s">
        <v>109</v>
      </c>
      <c r="J22" s="34" t="s">
        <v>78</v>
      </c>
      <c r="K22" s="57">
        <v>44552</v>
      </c>
      <c r="L22" s="38">
        <v>2000</v>
      </c>
      <c r="M22" s="38">
        <v>6300</v>
      </c>
      <c r="N22" s="38">
        <v>960.45100000000002</v>
      </c>
      <c r="O22" s="38">
        <v>3238.6407720000002</v>
      </c>
      <c r="P22" s="42">
        <v>0.48022550000000003</v>
      </c>
      <c r="Q22" s="44" t="s">
        <v>1884</v>
      </c>
    </row>
    <row r="23" spans="1:19" ht="14.1" customHeight="1">
      <c r="A23" s="34">
        <v>392</v>
      </c>
      <c r="B23" s="34">
        <v>392</v>
      </c>
      <c r="C23" s="34" t="s">
        <v>1873</v>
      </c>
      <c r="D23" s="34" t="s">
        <v>1645</v>
      </c>
      <c r="E23" s="34" t="s">
        <v>1646</v>
      </c>
      <c r="F23" s="34" t="s">
        <v>1581</v>
      </c>
      <c r="G23" s="34" t="s">
        <v>1701</v>
      </c>
      <c r="H23" s="35">
        <v>62019427</v>
      </c>
      <c r="I23" s="34" t="s">
        <v>109</v>
      </c>
      <c r="J23" s="34" t="s">
        <v>78</v>
      </c>
      <c r="K23" s="57">
        <v>44458</v>
      </c>
      <c r="L23" s="38">
        <v>4000</v>
      </c>
      <c r="M23" s="38">
        <v>12888</v>
      </c>
      <c r="N23" s="38">
        <v>400</v>
      </c>
      <c r="O23" s="38">
        <v>1348.8</v>
      </c>
      <c r="P23" s="42">
        <v>0.1</v>
      </c>
      <c r="Q23" s="44" t="s">
        <v>230</v>
      </c>
    </row>
    <row r="24" spans="1:19" ht="14.1" customHeight="1">
      <c r="A24" s="34">
        <v>392</v>
      </c>
      <c r="B24" s="34">
        <v>392</v>
      </c>
      <c r="C24" s="34" t="s">
        <v>1873</v>
      </c>
      <c r="D24" s="34" t="s">
        <v>1703</v>
      </c>
      <c r="E24" s="34" t="s">
        <v>1657</v>
      </c>
      <c r="F24" s="34" t="s">
        <v>729</v>
      </c>
      <c r="G24" s="34" t="s">
        <v>1704</v>
      </c>
      <c r="H24" s="35">
        <v>62018973</v>
      </c>
      <c r="I24" s="34" t="s">
        <v>109</v>
      </c>
      <c r="J24" s="34" t="s">
        <v>85</v>
      </c>
      <c r="K24" s="57">
        <v>44430</v>
      </c>
      <c r="L24" s="38">
        <v>1700</v>
      </c>
      <c r="M24" s="38">
        <v>6543.3</v>
      </c>
      <c r="N24" s="38">
        <v>233.81307607826099</v>
      </c>
      <c r="O24" s="38">
        <v>924.77747850473997</v>
      </c>
      <c r="P24" s="42">
        <v>0.13753710357544799</v>
      </c>
      <c r="Q24" s="44" t="s">
        <v>1885</v>
      </c>
    </row>
    <row r="25" spans="1:19" ht="14.1" customHeight="1">
      <c r="A25" s="34">
        <v>392</v>
      </c>
      <c r="B25" s="34">
        <v>392</v>
      </c>
      <c r="C25" s="34" t="s">
        <v>1873</v>
      </c>
      <c r="D25" s="34" t="s">
        <v>1637</v>
      </c>
      <c r="E25" s="34">
        <v>862034928</v>
      </c>
      <c r="F25" s="34" t="s">
        <v>1538</v>
      </c>
      <c r="G25" s="34" t="s">
        <v>1638</v>
      </c>
      <c r="H25" s="35">
        <v>62018940</v>
      </c>
      <c r="I25" s="34" t="s">
        <v>109</v>
      </c>
      <c r="J25" s="34" t="s">
        <v>85</v>
      </c>
      <c r="K25" s="57">
        <v>44423</v>
      </c>
      <c r="L25" s="38">
        <v>2000</v>
      </c>
      <c r="M25" s="38">
        <v>6446</v>
      </c>
      <c r="N25" s="38">
        <v>225.05195000000001</v>
      </c>
      <c r="O25" s="38">
        <v>890.12547264</v>
      </c>
      <c r="P25" s="42">
        <v>0.112525975</v>
      </c>
      <c r="Q25" s="44" t="s">
        <v>1886</v>
      </c>
    </row>
    <row r="26" spans="1:19" ht="14.1" customHeight="1">
      <c r="A26" s="34">
        <v>392</v>
      </c>
      <c r="B26" s="34">
        <v>392</v>
      </c>
      <c r="C26" s="34" t="s">
        <v>1873</v>
      </c>
      <c r="D26" s="34" t="s">
        <v>1641</v>
      </c>
      <c r="E26" s="34" t="s">
        <v>1642</v>
      </c>
      <c r="F26" s="34" t="s">
        <v>1581</v>
      </c>
      <c r="G26" s="34" t="s">
        <v>1643</v>
      </c>
      <c r="H26" s="35">
        <v>62018643</v>
      </c>
      <c r="I26" s="34" t="s">
        <v>109</v>
      </c>
      <c r="J26" s="34" t="s">
        <v>78</v>
      </c>
      <c r="K26" s="57">
        <v>44396</v>
      </c>
      <c r="L26" s="37">
        <v>2000</v>
      </c>
      <c r="M26" s="37">
        <v>6522</v>
      </c>
      <c r="N26" s="38">
        <v>1452.53341</v>
      </c>
      <c r="O26" s="38">
        <v>4897.9426585199999</v>
      </c>
      <c r="P26" s="42">
        <v>0.72626670500000001</v>
      </c>
      <c r="Q26" s="44" t="s">
        <v>1887</v>
      </c>
    </row>
    <row r="27" spans="1:19" ht="14.1" customHeight="1">
      <c r="A27" s="34">
        <v>392</v>
      </c>
      <c r="B27" s="34">
        <v>392</v>
      </c>
      <c r="C27" s="34" t="s">
        <v>1873</v>
      </c>
      <c r="D27" s="34" t="s">
        <v>1645</v>
      </c>
      <c r="E27" s="34" t="s">
        <v>1646</v>
      </c>
      <c r="F27" s="34" t="s">
        <v>1581</v>
      </c>
      <c r="G27" s="34" t="s">
        <v>1647</v>
      </c>
      <c r="H27" s="35">
        <v>62018163</v>
      </c>
      <c r="I27" s="34" t="s">
        <v>109</v>
      </c>
      <c r="J27" s="34" t="s">
        <v>78</v>
      </c>
      <c r="K27" s="57">
        <v>43843</v>
      </c>
      <c r="L27" s="37">
        <v>2500</v>
      </c>
      <c r="M27" s="37">
        <v>8675</v>
      </c>
      <c r="N27" s="37">
        <v>475</v>
      </c>
      <c r="O27" s="37">
        <v>1601.7</v>
      </c>
      <c r="P27" s="42">
        <v>0.19</v>
      </c>
      <c r="Q27" s="44" t="s">
        <v>723</v>
      </c>
    </row>
    <row r="28" spans="1:19" ht="14.1" customHeight="1">
      <c r="A28" s="34">
        <v>392</v>
      </c>
      <c r="B28" s="34">
        <v>392</v>
      </c>
      <c r="C28" s="34" t="s">
        <v>1873</v>
      </c>
      <c r="D28" s="34" t="s">
        <v>1653</v>
      </c>
      <c r="E28" s="34">
        <v>862034928</v>
      </c>
      <c r="F28" s="34" t="s">
        <v>1538</v>
      </c>
      <c r="G28" s="34" t="s">
        <v>1654</v>
      </c>
      <c r="H28" s="35">
        <v>62018106</v>
      </c>
      <c r="I28" s="34" t="s">
        <v>109</v>
      </c>
      <c r="J28" s="34" t="s">
        <v>85</v>
      </c>
      <c r="K28" s="57">
        <v>44231</v>
      </c>
      <c r="L28" s="37">
        <v>1409.3824400000001</v>
      </c>
      <c r="M28" s="37">
        <v>5575.0941199999997</v>
      </c>
      <c r="N28" s="37">
        <v>113.30148</v>
      </c>
      <c r="O28" s="37">
        <v>448.13001369599999</v>
      </c>
      <c r="P28" s="42">
        <v>8.0390869635072207E-2</v>
      </c>
      <c r="Q28" s="44" t="s">
        <v>1886</v>
      </c>
    </row>
    <row r="29" spans="1:19" ht="14.1" customHeight="1">
      <c r="A29" s="34">
        <v>392</v>
      </c>
      <c r="B29" s="34">
        <v>392</v>
      </c>
      <c r="C29" s="34" t="s">
        <v>1873</v>
      </c>
      <c r="D29" s="34" t="s">
        <v>1656</v>
      </c>
      <c r="E29" s="34" t="s">
        <v>1657</v>
      </c>
      <c r="F29" s="34" t="s">
        <v>729</v>
      </c>
      <c r="G29" s="34" t="s">
        <v>1658</v>
      </c>
      <c r="H29" s="35">
        <v>62017140</v>
      </c>
      <c r="I29" s="34" t="s">
        <v>109</v>
      </c>
      <c r="J29" s="34" t="s">
        <v>85</v>
      </c>
      <c r="K29" s="57">
        <v>44033</v>
      </c>
      <c r="L29" s="37">
        <v>2012</v>
      </c>
      <c r="M29" s="37">
        <v>7785.6351999999997</v>
      </c>
      <c r="N29" s="37">
        <v>145.53809075338401</v>
      </c>
      <c r="O29" s="37">
        <v>575.63225654778398</v>
      </c>
      <c r="P29" s="42">
        <v>7.2335035165697795E-2</v>
      </c>
      <c r="Q29" s="44" t="s">
        <v>369</v>
      </c>
    </row>
    <row r="30" spans="1:19" ht="14.1" customHeight="1">
      <c r="A30" s="34">
        <v>392</v>
      </c>
      <c r="B30" s="34">
        <v>392</v>
      </c>
      <c r="C30" s="34" t="s">
        <v>1873</v>
      </c>
      <c r="D30" s="34" t="s">
        <v>1622</v>
      </c>
      <c r="E30" s="34" t="s">
        <v>1660</v>
      </c>
      <c r="F30" s="34" t="s">
        <v>1581</v>
      </c>
      <c r="G30" s="34" t="s">
        <v>1661</v>
      </c>
      <c r="H30" s="35">
        <v>62012778</v>
      </c>
      <c r="I30" s="34" t="s">
        <v>109</v>
      </c>
      <c r="J30" s="34" t="s">
        <v>78</v>
      </c>
      <c r="K30" s="57">
        <v>44370</v>
      </c>
      <c r="L30" s="37">
        <v>7065.866</v>
      </c>
      <c r="M30" s="37">
        <v>25257.06581</v>
      </c>
      <c r="N30" s="37">
        <v>1283.5889999999999</v>
      </c>
      <c r="O30" s="37">
        <v>4328.2621079999999</v>
      </c>
      <c r="P30" s="42">
        <v>0.18166053531159501</v>
      </c>
      <c r="Q30" s="44" t="s">
        <v>460</v>
      </c>
    </row>
    <row r="31" spans="1:19" ht="14.1" customHeight="1">
      <c r="A31" s="34">
        <v>392</v>
      </c>
      <c r="B31" s="34">
        <v>392</v>
      </c>
      <c r="C31" s="34" t="s">
        <v>1873</v>
      </c>
      <c r="D31" s="34" t="s">
        <v>1663</v>
      </c>
      <c r="E31" s="34">
        <v>364800114</v>
      </c>
      <c r="F31" s="34" t="s">
        <v>1538</v>
      </c>
      <c r="G31" s="34" t="s">
        <v>1664</v>
      </c>
      <c r="H31" s="35">
        <v>62009766</v>
      </c>
      <c r="I31" s="34" t="s">
        <v>109</v>
      </c>
      <c r="J31" s="34" t="s">
        <v>78</v>
      </c>
      <c r="K31" s="57">
        <v>43417</v>
      </c>
      <c r="L31" s="37">
        <v>2000</v>
      </c>
      <c r="M31" s="37">
        <v>7412</v>
      </c>
      <c r="N31" s="37">
        <v>60</v>
      </c>
      <c r="O31" s="37">
        <v>202.32</v>
      </c>
      <c r="P31" s="42">
        <v>0.03</v>
      </c>
      <c r="Q31" s="44" t="s">
        <v>1888</v>
      </c>
    </row>
    <row r="32" spans="1:19" ht="14.1" customHeight="1">
      <c r="A32" s="34">
        <v>392</v>
      </c>
      <c r="B32" s="34">
        <v>392</v>
      </c>
      <c r="C32" s="34" t="s">
        <v>1873</v>
      </c>
      <c r="D32" s="34" t="s">
        <v>1667</v>
      </c>
      <c r="E32" s="34" t="s">
        <v>1668</v>
      </c>
      <c r="F32" s="34" t="s">
        <v>1581</v>
      </c>
      <c r="G32" s="34" t="s">
        <v>1669</v>
      </c>
      <c r="H32" s="35">
        <v>62017850</v>
      </c>
      <c r="I32" s="34" t="s">
        <v>109</v>
      </c>
      <c r="J32" s="34" t="s">
        <v>85</v>
      </c>
      <c r="K32" s="57">
        <v>43633</v>
      </c>
      <c r="L32" s="37">
        <v>7367.8561</v>
      </c>
      <c r="M32" s="37">
        <v>29690.986499999999</v>
      </c>
      <c r="N32" s="37">
        <v>907.71187199999997</v>
      </c>
      <c r="O32" s="37">
        <v>3590.1819961343999</v>
      </c>
      <c r="P32" s="42">
        <v>0.12319891426761199</v>
      </c>
      <c r="Q32" s="44" t="s">
        <v>114</v>
      </c>
    </row>
    <row r="33" spans="1:17" ht="14.1" customHeight="1">
      <c r="A33" s="34">
        <v>392</v>
      </c>
      <c r="B33" s="34">
        <v>392</v>
      </c>
      <c r="C33" s="34" t="s">
        <v>1873</v>
      </c>
      <c r="D33" s="34" t="s">
        <v>1625</v>
      </c>
      <c r="E33" s="34" t="s">
        <v>1626</v>
      </c>
      <c r="F33" s="34" t="s">
        <v>1581</v>
      </c>
      <c r="G33" s="34" t="s">
        <v>1671</v>
      </c>
      <c r="H33" s="35">
        <v>62007695</v>
      </c>
      <c r="I33" s="34" t="s">
        <v>109</v>
      </c>
      <c r="J33" s="34" t="s">
        <v>85</v>
      </c>
      <c r="K33" s="57">
        <v>43334</v>
      </c>
      <c r="L33" s="37">
        <v>1350</v>
      </c>
      <c r="M33" s="37">
        <v>5799.7349999999997</v>
      </c>
      <c r="N33" s="37">
        <v>36.522200000000197</v>
      </c>
      <c r="O33" s="37">
        <v>144.45260544000101</v>
      </c>
      <c r="P33" s="42">
        <v>2.7053481481481598E-2</v>
      </c>
      <c r="Q33" s="57" t="s">
        <v>406</v>
      </c>
    </row>
    <row r="34" spans="1:17" ht="14.1" customHeight="1">
      <c r="A34" s="34">
        <v>392</v>
      </c>
      <c r="B34" s="34">
        <v>392</v>
      </c>
      <c r="C34" s="34" t="s">
        <v>1873</v>
      </c>
      <c r="D34" s="34" t="s">
        <v>1625</v>
      </c>
      <c r="E34" s="34" t="s">
        <v>1626</v>
      </c>
      <c r="F34" s="34" t="s">
        <v>1581</v>
      </c>
      <c r="G34" s="34" t="s">
        <v>1627</v>
      </c>
      <c r="H34" s="34">
        <v>60360658</v>
      </c>
      <c r="I34" s="34" t="s">
        <v>109</v>
      </c>
      <c r="J34" s="34" t="s">
        <v>78</v>
      </c>
      <c r="K34" s="57">
        <v>43521</v>
      </c>
      <c r="L34" s="37">
        <v>1527.60772</v>
      </c>
      <c r="M34" s="37">
        <v>5549.7988500000001</v>
      </c>
      <c r="N34" s="37">
        <v>320.50812999999999</v>
      </c>
      <c r="O34" s="37">
        <v>1080.7534143600001</v>
      </c>
      <c r="P34" s="42">
        <v>0.209810493756866</v>
      </c>
      <c r="Q34" s="57" t="s">
        <v>1889</v>
      </c>
    </row>
    <row r="35" spans="1:17" ht="14.1" customHeight="1">
      <c r="A35" s="34">
        <v>392</v>
      </c>
      <c r="B35" s="34">
        <v>392</v>
      </c>
      <c r="C35" s="34" t="s">
        <v>1873</v>
      </c>
      <c r="D35" s="34" t="s">
        <v>1537</v>
      </c>
      <c r="E35" s="34">
        <v>540290103</v>
      </c>
      <c r="F35" s="34" t="s">
        <v>201</v>
      </c>
      <c r="G35" s="34" t="s">
        <v>1557</v>
      </c>
      <c r="H35" s="34">
        <v>50005636</v>
      </c>
      <c r="I35" s="34" t="s">
        <v>109</v>
      </c>
      <c r="J35" s="34" t="s">
        <v>75</v>
      </c>
      <c r="K35" s="57">
        <v>43802</v>
      </c>
      <c r="L35" s="37">
        <v>30000</v>
      </c>
      <c r="M35" s="37">
        <v>30000</v>
      </c>
      <c r="N35" s="37">
        <v>8896.9449999999997</v>
      </c>
      <c r="O35" s="37">
        <v>8896.9449999999997</v>
      </c>
      <c r="P35" s="42">
        <v>0.296564833333333</v>
      </c>
      <c r="Q35" s="57" t="s">
        <v>1890</v>
      </c>
    </row>
    <row r="36" spans="1:17" ht="14.1" customHeight="1">
      <c r="A36" s="34">
        <v>392</v>
      </c>
      <c r="B36" s="34">
        <v>392</v>
      </c>
      <c r="C36" s="34" t="s">
        <v>1873</v>
      </c>
      <c r="D36" s="34" t="s">
        <v>1560</v>
      </c>
      <c r="E36" s="34">
        <v>516576212</v>
      </c>
      <c r="F36" s="34" t="s">
        <v>201</v>
      </c>
      <c r="G36" s="34" t="s">
        <v>1561</v>
      </c>
      <c r="H36" s="34">
        <v>50007582</v>
      </c>
      <c r="I36" s="34" t="s">
        <v>109</v>
      </c>
      <c r="J36" s="34" t="s">
        <v>75</v>
      </c>
      <c r="K36" s="57">
        <v>44725</v>
      </c>
      <c r="L36" s="37">
        <v>10500</v>
      </c>
      <c r="M36" s="37">
        <v>10500</v>
      </c>
      <c r="N36" s="37">
        <v>1711</v>
      </c>
      <c r="O36" s="37">
        <v>1711</v>
      </c>
      <c r="P36" s="42">
        <v>0.16295238095238099</v>
      </c>
      <c r="Q36" s="57" t="s">
        <v>1878</v>
      </c>
    </row>
    <row r="37" spans="1:17" ht="14.1" customHeight="1">
      <c r="A37" s="34">
        <v>392</v>
      </c>
      <c r="B37" s="34">
        <v>392</v>
      </c>
      <c r="C37" s="34" t="s">
        <v>1873</v>
      </c>
      <c r="D37" s="34" t="s">
        <v>1733</v>
      </c>
      <c r="E37" s="34" t="s">
        <v>1734</v>
      </c>
      <c r="F37" s="34" t="s">
        <v>1581</v>
      </c>
      <c r="G37" s="34" t="s">
        <v>1735</v>
      </c>
      <c r="H37" s="34">
        <v>62020789</v>
      </c>
      <c r="I37" s="34" t="s">
        <v>109</v>
      </c>
      <c r="J37" s="34" t="s">
        <v>78</v>
      </c>
      <c r="K37" s="57">
        <v>44802</v>
      </c>
      <c r="L37" s="37">
        <v>2000</v>
      </c>
      <c r="M37" s="37">
        <v>6638</v>
      </c>
      <c r="N37" s="37">
        <v>43.648000000000003</v>
      </c>
      <c r="O37" s="37">
        <v>147.18105600000001</v>
      </c>
      <c r="P37" s="42">
        <v>2.1824E-2</v>
      </c>
      <c r="Q37" s="57" t="s">
        <v>1877</v>
      </c>
    </row>
    <row r="38" spans="1:17" ht="14.1" customHeight="1">
      <c r="A38" s="34">
        <v>392</v>
      </c>
      <c r="B38" s="34">
        <v>392</v>
      </c>
      <c r="C38" s="34" t="s">
        <v>1873</v>
      </c>
      <c r="D38" s="34" t="s">
        <v>1617</v>
      </c>
      <c r="E38" s="34" t="s">
        <v>1618</v>
      </c>
      <c r="F38" s="34" t="s">
        <v>1581</v>
      </c>
      <c r="G38" s="34" t="s">
        <v>1619</v>
      </c>
      <c r="H38" s="34">
        <v>62007091</v>
      </c>
      <c r="I38" s="34" t="s">
        <v>109</v>
      </c>
      <c r="J38" s="34" t="s">
        <v>78</v>
      </c>
      <c r="K38" s="57">
        <v>43241</v>
      </c>
      <c r="L38" s="37">
        <v>3500</v>
      </c>
      <c r="M38" s="37">
        <v>12656</v>
      </c>
      <c r="N38" s="37">
        <v>593.25</v>
      </c>
      <c r="O38" s="37">
        <v>2000.4390000000001</v>
      </c>
      <c r="P38" s="42">
        <v>0.16950000000000001</v>
      </c>
      <c r="Q38" s="57" t="s">
        <v>1891</v>
      </c>
    </row>
    <row r="39" spans="1:17" ht="14.1" customHeight="1">
      <c r="A39" s="34">
        <v>392</v>
      </c>
      <c r="B39" s="34">
        <v>392</v>
      </c>
      <c r="C39" s="34" t="s">
        <v>1873</v>
      </c>
      <c r="D39" s="34" t="s">
        <v>1554</v>
      </c>
      <c r="E39" s="34">
        <v>540279767</v>
      </c>
      <c r="F39" s="34" t="s">
        <v>201</v>
      </c>
      <c r="G39" s="34" t="s">
        <v>1555</v>
      </c>
      <c r="H39" s="34">
        <v>60419611</v>
      </c>
      <c r="I39" s="34" t="s">
        <v>109</v>
      </c>
      <c r="J39" s="34" t="s">
        <v>78</v>
      </c>
      <c r="K39" s="57">
        <v>42572</v>
      </c>
      <c r="L39" s="37">
        <v>2100</v>
      </c>
      <c r="M39" s="37">
        <v>8194.2000000000007</v>
      </c>
      <c r="N39" s="37">
        <v>225.26900000000001</v>
      </c>
      <c r="O39" s="37">
        <v>759.60706800000003</v>
      </c>
      <c r="P39" s="42">
        <v>0.10727095238095199</v>
      </c>
      <c r="Q39" s="57" t="s">
        <v>224</v>
      </c>
    </row>
    <row r="40" spans="1:17" ht="14.1" customHeight="1">
      <c r="A40" s="34">
        <v>392</v>
      </c>
      <c r="B40" s="34">
        <v>392</v>
      </c>
      <c r="C40" s="34" t="s">
        <v>1873</v>
      </c>
      <c r="D40" s="34" t="s">
        <v>1634</v>
      </c>
      <c r="E40" s="34">
        <v>550254411</v>
      </c>
      <c r="F40" s="34" t="s">
        <v>1538</v>
      </c>
      <c r="G40" s="34" t="s">
        <v>1635</v>
      </c>
      <c r="H40" s="34">
        <v>60398492</v>
      </c>
      <c r="I40" s="34" t="s">
        <v>109</v>
      </c>
      <c r="J40" s="34" t="s">
        <v>78</v>
      </c>
      <c r="K40" s="57">
        <v>42450</v>
      </c>
      <c r="L40" s="37">
        <v>6194.2466999999997</v>
      </c>
      <c r="M40" s="37">
        <v>24040.773420000001</v>
      </c>
      <c r="N40" s="37">
        <v>1223.50081</v>
      </c>
      <c r="O40" s="37">
        <v>4125.6447313199997</v>
      </c>
      <c r="P40" s="42">
        <v>0.19752213130290699</v>
      </c>
      <c r="Q40" s="57" t="s">
        <v>1892</v>
      </c>
    </row>
    <row r="41" spans="1:17" ht="14.1" customHeight="1">
      <c r="A41" s="34">
        <v>392</v>
      </c>
      <c r="B41" s="34">
        <v>1316</v>
      </c>
      <c r="C41" s="34" t="s">
        <v>1873</v>
      </c>
      <c r="D41" s="34" t="s">
        <v>1537</v>
      </c>
      <c r="E41" s="34">
        <v>550257125</v>
      </c>
      <c r="F41" s="34" t="s">
        <v>1538</v>
      </c>
      <c r="G41" s="34" t="s">
        <v>1539</v>
      </c>
      <c r="H41" s="34">
        <v>100790955</v>
      </c>
      <c r="I41" s="34" t="s">
        <v>109</v>
      </c>
      <c r="J41" s="34" t="s">
        <v>75</v>
      </c>
      <c r="K41" s="57">
        <v>43130</v>
      </c>
      <c r="L41" s="37">
        <v>1500</v>
      </c>
      <c r="M41" s="37">
        <v>1500</v>
      </c>
      <c r="N41" s="37">
        <v>120.9421</v>
      </c>
      <c r="O41" s="37">
        <v>120.9421</v>
      </c>
      <c r="P41" s="42">
        <v>8.0628066666666595E-2</v>
      </c>
      <c r="Q41" s="57" t="s">
        <v>1874</v>
      </c>
    </row>
    <row r="42" spans="1:17" ht="14.1" customHeight="1">
      <c r="A42" s="34">
        <v>392</v>
      </c>
      <c r="B42" s="34">
        <v>1316</v>
      </c>
      <c r="C42" s="34" t="s">
        <v>1873</v>
      </c>
      <c r="D42" s="34" t="s">
        <v>1667</v>
      </c>
      <c r="E42" s="34" t="s">
        <v>1668</v>
      </c>
      <c r="F42" s="34" t="s">
        <v>1581</v>
      </c>
      <c r="G42" s="34" t="s">
        <v>1669</v>
      </c>
      <c r="H42" s="34">
        <v>62017850</v>
      </c>
      <c r="I42" s="34" t="s">
        <v>109</v>
      </c>
      <c r="J42" s="34" t="s">
        <v>85</v>
      </c>
      <c r="K42" s="57">
        <v>43633</v>
      </c>
      <c r="L42" s="37">
        <v>306.99400000000003</v>
      </c>
      <c r="M42" s="37">
        <v>1237.1244200000001</v>
      </c>
      <c r="N42" s="37">
        <v>37.821328000000001</v>
      </c>
      <c r="O42" s="37">
        <v>149.59091650560001</v>
      </c>
      <c r="P42" s="42">
        <v>0.123198915939725</v>
      </c>
      <c r="Q42" s="57" t="s">
        <v>114</v>
      </c>
    </row>
    <row r="43" spans="1:17" ht="14.1" customHeight="1">
      <c r="A43" s="34">
        <v>392</v>
      </c>
      <c r="B43" s="34">
        <v>1317</v>
      </c>
      <c r="C43" s="34" t="s">
        <v>1873</v>
      </c>
      <c r="D43" s="34" t="s">
        <v>1537</v>
      </c>
      <c r="E43" s="34">
        <v>550257125</v>
      </c>
      <c r="F43" s="34" t="s">
        <v>1538</v>
      </c>
      <c r="G43" s="34" t="s">
        <v>1539</v>
      </c>
      <c r="H43" s="34">
        <v>100790955</v>
      </c>
      <c r="I43" s="34" t="s">
        <v>109</v>
      </c>
      <c r="J43" s="34" t="s">
        <v>75</v>
      </c>
      <c r="K43" s="57">
        <v>43130</v>
      </c>
      <c r="L43" s="37">
        <v>225</v>
      </c>
      <c r="M43" s="37">
        <v>225</v>
      </c>
      <c r="N43" s="37">
        <v>18.141314999999999</v>
      </c>
      <c r="O43" s="37">
        <v>18.141314999999999</v>
      </c>
      <c r="P43" s="42">
        <v>8.0628066666666706E-2</v>
      </c>
      <c r="Q43" s="57" t="s">
        <v>1874</v>
      </c>
    </row>
    <row r="44" spans="1:17" ht="14.1" customHeight="1">
      <c r="A44" s="34">
        <v>392</v>
      </c>
      <c r="B44" s="34">
        <v>1430</v>
      </c>
      <c r="C44" s="34" t="s">
        <v>1873</v>
      </c>
      <c r="D44" s="34" t="s">
        <v>1537</v>
      </c>
      <c r="E44" s="34">
        <v>550257125</v>
      </c>
      <c r="F44" s="34" t="s">
        <v>1538</v>
      </c>
      <c r="G44" s="34" t="s">
        <v>1539</v>
      </c>
      <c r="H44" s="34">
        <v>100790955</v>
      </c>
      <c r="I44" s="34" t="s">
        <v>109</v>
      </c>
      <c r="J44" s="34" t="s">
        <v>75</v>
      </c>
      <c r="K44" s="57">
        <v>43130</v>
      </c>
      <c r="L44" s="37">
        <v>675</v>
      </c>
      <c r="M44" s="37">
        <v>675</v>
      </c>
      <c r="N44" s="37">
        <v>54.423945000000103</v>
      </c>
      <c r="O44" s="37">
        <v>54.423945000000103</v>
      </c>
      <c r="P44" s="42">
        <v>8.0628066666666803E-2</v>
      </c>
      <c r="Q44" s="57" t="s">
        <v>1874</v>
      </c>
    </row>
    <row r="45" spans="1:17" ht="14.1" customHeight="1">
      <c r="A45" s="34">
        <v>392</v>
      </c>
      <c r="B45" s="34">
        <v>8891</v>
      </c>
      <c r="C45" s="34" t="s">
        <v>1873</v>
      </c>
      <c r="D45" s="34" t="s">
        <v>1537</v>
      </c>
      <c r="E45" s="34">
        <v>550257125</v>
      </c>
      <c r="F45" s="34" t="s">
        <v>1538</v>
      </c>
      <c r="G45" s="34" t="s">
        <v>1539</v>
      </c>
      <c r="H45" s="34">
        <v>100790955</v>
      </c>
      <c r="I45" s="34" t="s">
        <v>109</v>
      </c>
      <c r="J45" s="34" t="s">
        <v>75</v>
      </c>
      <c r="K45" s="57">
        <v>43130</v>
      </c>
      <c r="L45" s="37">
        <v>150</v>
      </c>
      <c r="M45" s="37">
        <v>150</v>
      </c>
      <c r="N45" s="37">
        <v>12.09421</v>
      </c>
      <c r="O45" s="37">
        <v>12.09421</v>
      </c>
      <c r="P45" s="42">
        <v>8.0628066666666595E-2</v>
      </c>
      <c r="Q45" s="57" t="s">
        <v>1874</v>
      </c>
    </row>
    <row r="46" spans="1:17" ht="14.1" customHeight="1">
      <c r="A46" s="34">
        <v>392</v>
      </c>
      <c r="B46" s="34">
        <v>14848</v>
      </c>
      <c r="K46" s="57" t="s">
        <v>189</v>
      </c>
    </row>
    <row r="47" spans="1:17" ht="14.1" customHeight="1">
      <c r="A47" s="127" t="s">
        <v>2802</v>
      </c>
      <c r="B47" s="130"/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</row>
  </sheetData>
  <sheetProtection formatColumns="0"/>
  <dataConsolidate/>
  <mergeCells count="2">
    <mergeCell ref="A1:Q1"/>
    <mergeCell ref="A47:Q47"/>
  </mergeCells>
  <dataValidations count="2">
    <dataValidation type="list" allowBlank="1" showInputMessage="1" showErrorMessage="1" sqref="I3:I21">
      <formula1>Type_of_Security_ID_Fund</formula1>
    </dataValidation>
    <dataValidation type="list" allowBlank="1" showInputMessage="1" showErrorMessage="1" sqref="F3:F21">
      <formula1>Issuer_Number_Fund</formula1>
    </dataValidation>
  </dataValidation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F1165"/>
  <sheetViews>
    <sheetView showGridLines="0" rightToLeft="1" topLeftCell="B1" zoomScale="85" zoomScaleNormal="85" workbookViewId="0">
      <pane ySplit="2" topLeftCell="A1017" activePane="bottomLeft" state="frozen"/>
      <selection pane="bottomLeft" activeCell="C1051" sqref="C1051"/>
    </sheetView>
  </sheetViews>
  <sheetFormatPr defaultColWidth="9" defaultRowHeight="14.25"/>
  <cols>
    <col min="1" max="1" width="29.375" style="35" customWidth="1"/>
    <col min="2" max="2" width="30.375" style="35" customWidth="1"/>
    <col min="3" max="3" width="90.875" style="35" customWidth="1"/>
    <col min="4" max="4" width="68.875" style="35" customWidth="1"/>
    <col min="5" max="5" width="17.375" style="35" customWidth="1"/>
    <col min="6" max="6" width="59.625" style="35" customWidth="1"/>
    <col min="7" max="7" width="63.375" style="35" customWidth="1"/>
    <col min="8" max="8" width="38.75" style="35" customWidth="1"/>
    <col min="9" max="9" width="9" style="35" customWidth="1"/>
    <col min="10" max="16384" width="9" style="35"/>
  </cols>
  <sheetData>
    <row r="1" spans="1:5">
      <c r="A1" s="130" t="s">
        <v>2801</v>
      </c>
      <c r="B1" s="130"/>
      <c r="C1" s="130"/>
      <c r="D1" s="130"/>
      <c r="E1" s="130"/>
    </row>
    <row r="2" spans="1:5" ht="45">
      <c r="A2" s="62" t="s">
        <v>1893</v>
      </c>
      <c r="B2" s="62" t="s">
        <v>1894</v>
      </c>
      <c r="C2" s="62" t="s">
        <v>1895</v>
      </c>
      <c r="D2" s="62" t="s">
        <v>1896</v>
      </c>
    </row>
    <row r="3" spans="1:5">
      <c r="A3" s="63"/>
      <c r="B3" s="63" t="s">
        <v>1897</v>
      </c>
      <c r="C3" s="64" t="s">
        <v>71</v>
      </c>
      <c r="D3" s="64"/>
    </row>
    <row r="4" spans="1:5">
      <c r="A4" s="65"/>
      <c r="B4" s="65"/>
      <c r="C4" s="64" t="s">
        <v>152</v>
      </c>
      <c r="D4" s="64"/>
    </row>
    <row r="5" spans="1:5" ht="42.75">
      <c r="A5" s="66"/>
      <c r="B5" s="67" t="s">
        <v>1898</v>
      </c>
      <c r="C5" s="68" t="s">
        <v>71</v>
      </c>
      <c r="D5" s="68"/>
    </row>
    <row r="6" spans="1:5">
      <c r="A6" s="69"/>
      <c r="B6" s="70"/>
      <c r="C6" s="68" t="s">
        <v>1899</v>
      </c>
      <c r="D6" s="68"/>
    </row>
    <row r="7" spans="1:5">
      <c r="A7" s="69"/>
      <c r="B7" s="70"/>
      <c r="C7" s="68" t="s">
        <v>1900</v>
      </c>
      <c r="D7" s="68"/>
    </row>
    <row r="8" spans="1:5">
      <c r="A8" s="69"/>
      <c r="B8" s="70"/>
      <c r="C8" s="68" t="s">
        <v>1901</v>
      </c>
      <c r="D8" s="68"/>
    </row>
    <row r="9" spans="1:5">
      <c r="A9" s="69"/>
      <c r="B9" s="70"/>
      <c r="C9" s="68" t="s">
        <v>1902</v>
      </c>
      <c r="D9" s="68"/>
    </row>
    <row r="10" spans="1:5">
      <c r="A10" s="69"/>
      <c r="B10" s="70"/>
      <c r="C10" s="68" t="s">
        <v>1903</v>
      </c>
      <c r="D10" s="68"/>
    </row>
    <row r="11" spans="1:5">
      <c r="A11" s="69"/>
      <c r="B11" s="70"/>
      <c r="C11" s="68" t="s">
        <v>1904</v>
      </c>
      <c r="D11" s="68"/>
    </row>
    <row r="12" spans="1:5">
      <c r="A12" s="69"/>
      <c r="B12" s="70"/>
      <c r="C12" s="68" t="s">
        <v>1905</v>
      </c>
      <c r="D12" s="68"/>
      <c r="E12" s="35" t="s">
        <v>1906</v>
      </c>
    </row>
    <row r="13" spans="1:5">
      <c r="A13" s="69"/>
      <c r="B13" s="70"/>
      <c r="C13" s="68" t="s">
        <v>1907</v>
      </c>
      <c r="D13" s="68"/>
      <c r="E13" s="35" t="s">
        <v>1906</v>
      </c>
    </row>
    <row r="14" spans="1:5">
      <c r="A14" s="69"/>
      <c r="B14" s="70"/>
      <c r="C14" s="68" t="s">
        <v>1908</v>
      </c>
      <c r="D14" s="68"/>
    </row>
    <row r="15" spans="1:5">
      <c r="A15" s="69"/>
      <c r="B15" s="70"/>
      <c r="C15" s="68" t="s">
        <v>1548</v>
      </c>
      <c r="D15" s="68"/>
    </row>
    <row r="16" spans="1:5">
      <c r="A16" s="69"/>
      <c r="B16" s="70"/>
      <c r="C16" s="68" t="s">
        <v>1909</v>
      </c>
      <c r="D16" s="68"/>
    </row>
    <row r="17" spans="1:4">
      <c r="A17" s="69"/>
      <c r="B17" s="70"/>
      <c r="C17" s="68" t="s">
        <v>1910</v>
      </c>
      <c r="D17" s="68"/>
    </row>
    <row r="18" spans="1:4">
      <c r="A18" s="69"/>
      <c r="B18" s="70"/>
      <c r="C18" s="68" t="s">
        <v>1911</v>
      </c>
      <c r="D18" s="68"/>
    </row>
    <row r="19" spans="1:4">
      <c r="A19" s="69"/>
      <c r="B19" s="70"/>
      <c r="C19" s="68" t="s">
        <v>1912</v>
      </c>
      <c r="D19" s="68"/>
    </row>
    <row r="20" spans="1:4">
      <c r="A20" s="69"/>
      <c r="B20" s="70"/>
      <c r="C20" s="68" t="s">
        <v>1913</v>
      </c>
      <c r="D20" s="68"/>
    </row>
    <row r="21" spans="1:4">
      <c r="A21" s="69"/>
      <c r="B21" s="70"/>
      <c r="C21" s="68" t="s">
        <v>1914</v>
      </c>
      <c r="D21" s="68"/>
    </row>
    <row r="22" spans="1:4">
      <c r="A22" s="69"/>
      <c r="B22" s="70"/>
      <c r="C22" s="68" t="s">
        <v>153</v>
      </c>
      <c r="D22" s="68"/>
    </row>
    <row r="23" spans="1:4">
      <c r="A23" s="69"/>
      <c r="B23" s="70"/>
      <c r="C23" s="68" t="s">
        <v>1915</v>
      </c>
      <c r="D23" s="68"/>
    </row>
    <row r="24" spans="1:4">
      <c r="A24" s="69"/>
      <c r="B24" s="70"/>
      <c r="C24" s="68" t="s">
        <v>1916</v>
      </c>
      <c r="D24" s="68"/>
    </row>
    <row r="25" spans="1:4">
      <c r="A25" s="69"/>
      <c r="B25" s="70"/>
      <c r="C25" s="68" t="s">
        <v>1917</v>
      </c>
      <c r="D25" s="68"/>
    </row>
    <row r="26" spans="1:4">
      <c r="A26" s="69"/>
      <c r="B26" s="70"/>
      <c r="C26" s="68" t="s">
        <v>1918</v>
      </c>
      <c r="D26" s="68"/>
    </row>
    <row r="27" spans="1:4">
      <c r="A27" s="69"/>
      <c r="B27" s="70"/>
      <c r="C27" s="68" t="s">
        <v>1919</v>
      </c>
      <c r="D27" s="68"/>
    </row>
    <row r="28" spans="1:4">
      <c r="A28" s="69"/>
      <c r="B28" s="70"/>
      <c r="C28" s="68" t="s">
        <v>1920</v>
      </c>
      <c r="D28" s="68"/>
    </row>
    <row r="29" spans="1:4">
      <c r="A29" s="69"/>
      <c r="B29" s="70"/>
      <c r="C29" s="68" t="s">
        <v>1921</v>
      </c>
      <c r="D29" s="68"/>
    </row>
    <row r="30" spans="1:4">
      <c r="A30" s="69"/>
      <c r="B30" s="70"/>
      <c r="C30" s="68" t="s">
        <v>1922</v>
      </c>
      <c r="D30" s="68"/>
    </row>
    <row r="31" spans="1:4">
      <c r="A31" s="69"/>
      <c r="B31" s="70"/>
      <c r="C31" s="68" t="s">
        <v>246</v>
      </c>
      <c r="D31" s="68"/>
    </row>
    <row r="32" spans="1:4">
      <c r="A32" s="69"/>
      <c r="B32" s="70"/>
      <c r="C32" s="68" t="s">
        <v>1923</v>
      </c>
      <c r="D32" s="68"/>
    </row>
    <row r="33" spans="1:5">
      <c r="A33" s="69"/>
      <c r="B33" s="70"/>
      <c r="C33" s="68" t="s">
        <v>1924</v>
      </c>
      <c r="D33" s="68"/>
    </row>
    <row r="34" spans="1:5">
      <c r="A34" s="69"/>
      <c r="B34" s="70"/>
      <c r="C34" s="68" t="s">
        <v>1925</v>
      </c>
      <c r="D34" s="68"/>
    </row>
    <row r="35" spans="1:5">
      <c r="A35" s="69"/>
      <c r="B35" s="70"/>
      <c r="C35" s="68" t="s">
        <v>1926</v>
      </c>
      <c r="D35" s="68"/>
    </row>
    <row r="36" spans="1:5">
      <c r="A36" s="69"/>
      <c r="B36" s="70"/>
      <c r="C36" s="68" t="s">
        <v>1193</v>
      </c>
      <c r="D36" s="68"/>
    </row>
    <row r="37" spans="1:5">
      <c r="A37" s="69"/>
      <c r="B37" s="70"/>
      <c r="C37" s="68" t="s">
        <v>1927</v>
      </c>
      <c r="D37" s="68"/>
      <c r="E37" s="35" t="s">
        <v>1906</v>
      </c>
    </row>
    <row r="38" spans="1:5">
      <c r="A38" s="69"/>
      <c r="B38" s="70"/>
      <c r="C38" s="34" t="s">
        <v>1720</v>
      </c>
      <c r="D38" s="68"/>
      <c r="E38" s="35" t="s">
        <v>1906</v>
      </c>
    </row>
    <row r="39" spans="1:5">
      <c r="A39" s="69"/>
      <c r="B39" s="70"/>
      <c r="C39" s="68" t="s">
        <v>1928</v>
      </c>
      <c r="D39" s="68"/>
    </row>
    <row r="40" spans="1:5">
      <c r="A40" s="69"/>
      <c r="B40" s="70"/>
      <c r="C40" s="68" t="s">
        <v>1929</v>
      </c>
      <c r="D40" s="68"/>
    </row>
    <row r="41" spans="1:5">
      <c r="A41" s="69"/>
      <c r="B41" s="70"/>
      <c r="C41" s="68" t="s">
        <v>1930</v>
      </c>
      <c r="D41" s="68"/>
      <c r="E41" s="35" t="s">
        <v>1906</v>
      </c>
    </row>
    <row r="42" spans="1:5">
      <c r="A42" s="69"/>
      <c r="B42" s="70"/>
      <c r="C42" s="68" t="s">
        <v>1355</v>
      </c>
      <c r="D42" s="68"/>
    </row>
    <row r="43" spans="1:5">
      <c r="A43" s="69"/>
      <c r="B43" s="70"/>
      <c r="C43" s="68" t="s">
        <v>1931</v>
      </c>
      <c r="D43" s="68"/>
    </row>
    <row r="44" spans="1:5">
      <c r="A44" s="69"/>
      <c r="B44" s="70"/>
      <c r="C44" s="68" t="s">
        <v>1932</v>
      </c>
      <c r="D44" s="68"/>
    </row>
    <row r="45" spans="1:5">
      <c r="A45" s="69"/>
      <c r="B45" s="70"/>
      <c r="C45" s="68" t="s">
        <v>1933</v>
      </c>
      <c r="D45" s="68"/>
    </row>
    <row r="46" spans="1:5">
      <c r="A46" s="69"/>
      <c r="B46" s="70"/>
      <c r="C46" s="68" t="s">
        <v>1934</v>
      </c>
      <c r="D46" s="68"/>
    </row>
    <row r="47" spans="1:5">
      <c r="A47" s="69"/>
      <c r="B47" s="70"/>
      <c r="C47" s="68" t="s">
        <v>1935</v>
      </c>
      <c r="D47" s="68"/>
      <c r="E47" s="35" t="s">
        <v>1906</v>
      </c>
    </row>
    <row r="48" spans="1:5">
      <c r="A48" s="69"/>
      <c r="B48" s="70"/>
      <c r="C48" s="68" t="s">
        <v>1936</v>
      </c>
      <c r="D48" s="68"/>
    </row>
    <row r="49" spans="1:5">
      <c r="A49" s="69"/>
      <c r="B49" s="70"/>
      <c r="C49" s="68" t="s">
        <v>1937</v>
      </c>
      <c r="D49" s="68"/>
    </row>
    <row r="50" spans="1:5">
      <c r="A50" s="69"/>
      <c r="B50" s="70"/>
      <c r="C50" s="68" t="s">
        <v>1938</v>
      </c>
      <c r="D50" s="68"/>
    </row>
    <row r="51" spans="1:5">
      <c r="A51" s="69"/>
      <c r="B51" s="70"/>
      <c r="C51" s="68" t="s">
        <v>1612</v>
      </c>
      <c r="D51" s="68"/>
    </row>
    <row r="52" spans="1:5">
      <c r="A52" s="69"/>
      <c r="B52" s="70"/>
      <c r="C52" s="68" t="s">
        <v>1939</v>
      </c>
      <c r="D52" s="68"/>
    </row>
    <row r="53" spans="1:5">
      <c r="A53" s="69"/>
      <c r="B53" s="70"/>
      <c r="C53" s="68" t="s">
        <v>1940</v>
      </c>
      <c r="D53" s="68"/>
    </row>
    <row r="54" spans="1:5">
      <c r="A54" s="69"/>
      <c r="B54" s="70"/>
      <c r="C54" s="68" t="s">
        <v>1941</v>
      </c>
      <c r="D54" s="68"/>
    </row>
    <row r="55" spans="1:5">
      <c r="A55" s="69"/>
      <c r="B55" s="70"/>
      <c r="C55" s="68" t="s">
        <v>1942</v>
      </c>
      <c r="D55" s="68"/>
    </row>
    <row r="56" spans="1:5">
      <c r="A56" s="69"/>
      <c r="B56" s="70"/>
      <c r="C56" s="68" t="s">
        <v>1943</v>
      </c>
      <c r="D56" s="68"/>
    </row>
    <row r="57" spans="1:5">
      <c r="A57" s="69"/>
      <c r="B57" s="70"/>
      <c r="C57" s="68" t="s">
        <v>1944</v>
      </c>
      <c r="D57" s="68"/>
    </row>
    <row r="58" spans="1:5">
      <c r="A58" s="69"/>
      <c r="B58" s="70"/>
      <c r="C58" s="68" t="s">
        <v>1945</v>
      </c>
      <c r="D58" s="68"/>
    </row>
    <row r="59" spans="1:5">
      <c r="A59" s="69"/>
      <c r="B59" s="70"/>
      <c r="C59" s="68" t="s">
        <v>1946</v>
      </c>
      <c r="D59" s="68"/>
    </row>
    <row r="60" spans="1:5">
      <c r="A60" s="69"/>
      <c r="B60" s="70"/>
      <c r="C60" s="68" t="s">
        <v>1947</v>
      </c>
      <c r="D60" s="68"/>
    </row>
    <row r="61" spans="1:5">
      <c r="A61" s="69"/>
      <c r="B61" s="70"/>
      <c r="C61" s="68" t="s">
        <v>1948</v>
      </c>
      <c r="D61" s="68"/>
    </row>
    <row r="62" spans="1:5">
      <c r="A62" s="69"/>
      <c r="B62" s="70"/>
      <c r="C62" s="68" t="s">
        <v>732</v>
      </c>
      <c r="D62" s="68"/>
    </row>
    <row r="63" spans="1:5">
      <c r="A63" s="69"/>
      <c r="B63" s="70"/>
      <c r="C63" s="68" t="s">
        <v>1949</v>
      </c>
      <c r="D63" s="68"/>
    </row>
    <row r="64" spans="1:5">
      <c r="A64" s="69"/>
      <c r="B64" s="70"/>
      <c r="C64" s="68" t="s">
        <v>1950</v>
      </c>
      <c r="D64" s="68"/>
      <c r="E64" s="35" t="s">
        <v>1906</v>
      </c>
    </row>
    <row r="65" spans="1:4">
      <c r="A65" s="69"/>
      <c r="B65" s="70"/>
      <c r="C65" s="68" t="s">
        <v>1951</v>
      </c>
      <c r="D65" s="68"/>
    </row>
    <row r="66" spans="1:4">
      <c r="A66" s="69"/>
      <c r="B66" s="70"/>
      <c r="C66" s="68" t="s">
        <v>1129</v>
      </c>
      <c r="D66" s="68"/>
    </row>
    <row r="67" spans="1:4">
      <c r="A67" s="69"/>
      <c r="B67" s="70"/>
      <c r="C67" s="68" t="s">
        <v>1952</v>
      </c>
      <c r="D67" s="68"/>
    </row>
    <row r="68" spans="1:4">
      <c r="A68" s="69"/>
      <c r="B68" s="70"/>
      <c r="C68" s="68" t="s">
        <v>1953</v>
      </c>
      <c r="D68" s="68"/>
    </row>
    <row r="69" spans="1:4">
      <c r="A69" s="69"/>
      <c r="B69" s="70"/>
      <c r="C69" s="68" t="s">
        <v>1954</v>
      </c>
      <c r="D69" s="68"/>
    </row>
    <row r="70" spans="1:4">
      <c r="A70" s="69"/>
      <c r="B70" s="70"/>
      <c r="C70" s="68" t="s">
        <v>1955</v>
      </c>
      <c r="D70" s="68"/>
    </row>
    <row r="71" spans="1:4">
      <c r="A71" s="69"/>
      <c r="B71" s="70"/>
      <c r="C71" s="68" t="s">
        <v>1956</v>
      </c>
      <c r="D71" s="68"/>
    </row>
    <row r="72" spans="1:4">
      <c r="A72" s="69"/>
      <c r="B72" s="70"/>
      <c r="C72" s="68" t="s">
        <v>1957</v>
      </c>
      <c r="D72" s="68"/>
    </row>
    <row r="73" spans="1:4">
      <c r="A73" s="69"/>
      <c r="B73" s="70"/>
      <c r="C73" s="68" t="s">
        <v>1958</v>
      </c>
      <c r="D73" s="68"/>
    </row>
    <row r="74" spans="1:4">
      <c r="A74" s="69"/>
      <c r="B74" s="70"/>
      <c r="C74" s="68" t="s">
        <v>1959</v>
      </c>
      <c r="D74" s="68"/>
    </row>
    <row r="75" spans="1:4">
      <c r="A75" s="69"/>
      <c r="B75" s="70"/>
      <c r="C75" s="68" t="s">
        <v>1960</v>
      </c>
      <c r="D75" s="68"/>
    </row>
    <row r="76" spans="1:4">
      <c r="A76" s="69"/>
      <c r="B76" s="70"/>
      <c r="C76" s="68" t="s">
        <v>1961</v>
      </c>
      <c r="D76" s="68"/>
    </row>
    <row r="77" spans="1:4">
      <c r="A77" s="69"/>
      <c r="B77" s="70"/>
      <c r="C77" s="68" t="s">
        <v>1962</v>
      </c>
      <c r="D77" s="68"/>
    </row>
    <row r="78" spans="1:4">
      <c r="A78" s="69"/>
      <c r="B78" s="70"/>
      <c r="C78" s="68" t="s">
        <v>1963</v>
      </c>
      <c r="D78" s="68"/>
    </row>
    <row r="79" spans="1:4">
      <c r="A79" s="69"/>
      <c r="B79" s="70"/>
      <c r="C79" s="68" t="s">
        <v>1964</v>
      </c>
      <c r="D79" s="68"/>
    </row>
    <row r="80" spans="1:4">
      <c r="A80" s="69"/>
      <c r="B80" s="70"/>
      <c r="C80" s="68" t="s">
        <v>1681</v>
      </c>
      <c r="D80" s="68"/>
    </row>
    <row r="81" spans="1:5">
      <c r="A81" s="69"/>
      <c r="B81" s="70"/>
      <c r="C81" s="68" t="s">
        <v>1749</v>
      </c>
      <c r="D81" s="68"/>
    </row>
    <row r="82" spans="1:5">
      <c r="A82" s="69"/>
      <c r="B82" s="70"/>
      <c r="C82" s="68" t="s">
        <v>1965</v>
      </c>
      <c r="D82" s="68"/>
    </row>
    <row r="83" spans="1:5">
      <c r="A83" s="69"/>
      <c r="B83" s="70"/>
      <c r="C83" s="68" t="s">
        <v>1966</v>
      </c>
      <c r="D83" s="68"/>
    </row>
    <row r="84" spans="1:5">
      <c r="A84" s="69"/>
      <c r="B84" s="70"/>
      <c r="C84" s="68" t="s">
        <v>1967</v>
      </c>
      <c r="D84" s="68"/>
    </row>
    <row r="85" spans="1:5">
      <c r="A85" s="69"/>
      <c r="B85" s="70"/>
      <c r="C85" s="68" t="s">
        <v>1694</v>
      </c>
      <c r="D85" s="68"/>
    </row>
    <row r="86" spans="1:5">
      <c r="A86" s="69"/>
      <c r="B86" s="70"/>
      <c r="C86" s="68" t="s">
        <v>1968</v>
      </c>
      <c r="D86" s="68"/>
    </row>
    <row r="87" spans="1:5">
      <c r="A87" s="69"/>
      <c r="B87" s="70"/>
      <c r="C87" s="68" t="s">
        <v>1676</v>
      </c>
      <c r="D87" s="68"/>
    </row>
    <row r="88" spans="1:5">
      <c r="A88" s="69"/>
      <c r="B88" s="70"/>
      <c r="C88" s="68" t="s">
        <v>1969</v>
      </c>
      <c r="D88" s="68"/>
    </row>
    <row r="89" spans="1:5">
      <c r="A89" s="69"/>
      <c r="B89" s="70"/>
      <c r="C89" s="68" t="s">
        <v>1682</v>
      </c>
      <c r="D89" s="68"/>
    </row>
    <row r="90" spans="1:5">
      <c r="A90" s="69"/>
      <c r="B90" s="70"/>
      <c r="C90" s="68" t="s">
        <v>1970</v>
      </c>
      <c r="D90" s="68"/>
    </row>
    <row r="91" spans="1:5">
      <c r="A91" s="69"/>
      <c r="B91" s="70"/>
      <c r="C91" s="68" t="s">
        <v>1293</v>
      </c>
      <c r="D91" s="68"/>
    </row>
    <row r="92" spans="1:5">
      <c r="A92" s="69"/>
      <c r="B92" s="70"/>
      <c r="C92" s="68" t="s">
        <v>1971</v>
      </c>
      <c r="D92" s="68"/>
    </row>
    <row r="93" spans="1:5">
      <c r="A93" s="69"/>
      <c r="B93" s="70"/>
      <c r="C93" s="68" t="s">
        <v>1972</v>
      </c>
      <c r="D93" s="68"/>
    </row>
    <row r="94" spans="1:5">
      <c r="A94" s="69"/>
      <c r="B94" s="70"/>
      <c r="C94" s="68" t="s">
        <v>1242</v>
      </c>
      <c r="D94" s="68"/>
    </row>
    <row r="95" spans="1:5">
      <c r="A95" s="69"/>
      <c r="B95" s="70"/>
      <c r="C95" s="68" t="s">
        <v>1973</v>
      </c>
      <c r="D95" s="68" t="s">
        <v>1974</v>
      </c>
      <c r="E95" s="35" t="s">
        <v>1906</v>
      </c>
    </row>
    <row r="96" spans="1:5">
      <c r="A96" s="69"/>
      <c r="B96" s="70"/>
      <c r="C96" s="68" t="s">
        <v>1975</v>
      </c>
      <c r="D96" s="68" t="s">
        <v>1976</v>
      </c>
      <c r="E96" s="35" t="s">
        <v>1906</v>
      </c>
    </row>
    <row r="97" spans="1:5">
      <c r="A97" s="69"/>
      <c r="B97" s="70"/>
      <c r="C97" s="68" t="s">
        <v>1977</v>
      </c>
      <c r="D97" s="68" t="s">
        <v>1976</v>
      </c>
      <c r="E97" s="35" t="s">
        <v>1906</v>
      </c>
    </row>
    <row r="98" spans="1:5">
      <c r="A98" s="69"/>
      <c r="B98" s="70"/>
      <c r="C98" s="68" t="s">
        <v>1978</v>
      </c>
      <c r="D98" s="68" t="s">
        <v>1976</v>
      </c>
      <c r="E98" s="35" t="s">
        <v>1906</v>
      </c>
    </row>
    <row r="99" spans="1:5">
      <c r="A99" s="69"/>
      <c r="B99" s="70"/>
      <c r="C99" s="68" t="s">
        <v>1979</v>
      </c>
      <c r="D99" s="68" t="s">
        <v>1976</v>
      </c>
      <c r="E99" s="35" t="s">
        <v>1906</v>
      </c>
    </row>
    <row r="100" spans="1:5">
      <c r="A100" s="69"/>
      <c r="B100" s="70"/>
      <c r="C100" s="68" t="s">
        <v>1980</v>
      </c>
      <c r="D100" s="68" t="s">
        <v>1976</v>
      </c>
      <c r="E100" s="35" t="s">
        <v>1906</v>
      </c>
    </row>
    <row r="101" spans="1:5">
      <c r="A101" s="69"/>
      <c r="B101" s="70"/>
      <c r="C101" s="68" t="s">
        <v>1981</v>
      </c>
      <c r="D101" s="68" t="s">
        <v>1976</v>
      </c>
      <c r="E101" s="35" t="s">
        <v>1906</v>
      </c>
    </row>
    <row r="102" spans="1:5">
      <c r="A102" s="69"/>
      <c r="B102" s="70"/>
      <c r="C102" s="68" t="s">
        <v>1982</v>
      </c>
      <c r="D102" s="68" t="s">
        <v>1976</v>
      </c>
      <c r="E102" s="35" t="s">
        <v>1906</v>
      </c>
    </row>
    <row r="103" spans="1:5">
      <c r="A103" s="69"/>
      <c r="B103" s="70"/>
      <c r="C103" s="68" t="s">
        <v>1983</v>
      </c>
      <c r="D103" s="68" t="s">
        <v>1976</v>
      </c>
      <c r="E103" s="35" t="s">
        <v>1906</v>
      </c>
    </row>
    <row r="104" spans="1:5">
      <c r="A104" s="69"/>
      <c r="B104" s="70"/>
      <c r="C104" s="68" t="s">
        <v>1984</v>
      </c>
      <c r="D104" s="68" t="s">
        <v>1976</v>
      </c>
      <c r="E104" s="35" t="s">
        <v>1906</v>
      </c>
    </row>
    <row r="105" spans="1:5">
      <c r="A105" s="71"/>
      <c r="B105" s="71" t="s">
        <v>191</v>
      </c>
      <c r="C105" s="64" t="s">
        <v>201</v>
      </c>
      <c r="D105" s="64"/>
    </row>
    <row r="106" spans="1:5">
      <c r="A106" s="72"/>
      <c r="B106" s="72"/>
      <c r="C106" s="64" t="s">
        <v>190</v>
      </c>
      <c r="D106" s="64"/>
    </row>
    <row r="107" spans="1:5">
      <c r="A107" s="72"/>
      <c r="B107" s="72"/>
      <c r="C107" s="64" t="s">
        <v>1538</v>
      </c>
      <c r="D107" s="64"/>
    </row>
    <row r="108" spans="1:5">
      <c r="A108" s="72"/>
      <c r="B108" s="72"/>
      <c r="C108" s="64" t="s">
        <v>1581</v>
      </c>
      <c r="D108" s="64"/>
    </row>
    <row r="109" spans="1:5">
      <c r="A109" s="72"/>
      <c r="B109" s="72"/>
      <c r="C109" s="64" t="s">
        <v>109</v>
      </c>
      <c r="D109" s="64"/>
    </row>
    <row r="110" spans="1:5">
      <c r="A110" s="72"/>
      <c r="B110" s="72"/>
      <c r="C110" s="64" t="s">
        <v>729</v>
      </c>
      <c r="D110" s="64"/>
    </row>
    <row r="111" spans="1:5">
      <c r="A111" s="73"/>
      <c r="B111" s="73"/>
      <c r="C111" s="64" t="s">
        <v>1062</v>
      </c>
      <c r="D111" s="64"/>
    </row>
    <row r="112" spans="1:5">
      <c r="A112" s="69"/>
      <c r="B112" s="74" t="s">
        <v>54</v>
      </c>
      <c r="C112" s="68" t="s">
        <v>201</v>
      </c>
      <c r="D112" s="68"/>
    </row>
    <row r="113" spans="1:4">
      <c r="A113" s="69"/>
      <c r="B113" s="75"/>
      <c r="C113" s="68" t="s">
        <v>69</v>
      </c>
      <c r="D113" s="68"/>
    </row>
    <row r="114" spans="1:4">
      <c r="A114" s="69"/>
      <c r="B114" s="76"/>
      <c r="C114" s="68" t="s">
        <v>1985</v>
      </c>
      <c r="D114" s="68"/>
    </row>
    <row r="115" spans="1:4">
      <c r="A115" s="77"/>
      <c r="B115" s="77" t="s">
        <v>1986</v>
      </c>
      <c r="C115" s="64" t="s">
        <v>201</v>
      </c>
      <c r="D115" s="64"/>
    </row>
    <row r="116" spans="1:4">
      <c r="A116" s="77"/>
      <c r="B116" s="77"/>
      <c r="C116" s="64" t="s">
        <v>1538</v>
      </c>
      <c r="D116" s="64"/>
    </row>
    <row r="117" spans="1:4">
      <c r="A117" s="77"/>
      <c r="B117" s="77"/>
      <c r="C117" s="64" t="s">
        <v>1581</v>
      </c>
      <c r="D117" s="64"/>
    </row>
    <row r="118" spans="1:4">
      <c r="A118" s="77"/>
      <c r="B118" s="77"/>
      <c r="C118" s="64" t="s">
        <v>729</v>
      </c>
      <c r="D118" s="64"/>
    </row>
    <row r="119" spans="1:4">
      <c r="A119" s="66"/>
      <c r="B119" s="78" t="s">
        <v>1785</v>
      </c>
      <c r="C119" s="68" t="s">
        <v>201</v>
      </c>
      <c r="D119" s="68"/>
    </row>
    <row r="120" spans="1:4">
      <c r="A120" s="34"/>
      <c r="B120" s="79"/>
      <c r="C120" s="68" t="s">
        <v>1987</v>
      </c>
      <c r="D120" s="68"/>
    </row>
    <row r="121" spans="1:4">
      <c r="A121" s="34"/>
      <c r="B121" s="79"/>
      <c r="C121" s="68" t="s">
        <v>1581</v>
      </c>
      <c r="D121" s="68"/>
    </row>
    <row r="122" spans="1:4">
      <c r="A122" s="34"/>
      <c r="B122" s="79"/>
      <c r="C122" s="68" t="s">
        <v>109</v>
      </c>
      <c r="D122" s="68"/>
    </row>
    <row r="123" spans="1:4">
      <c r="A123" s="34"/>
      <c r="B123" s="79"/>
      <c r="C123" s="68" t="s">
        <v>1538</v>
      </c>
      <c r="D123" s="68"/>
    </row>
    <row r="124" spans="1:4">
      <c r="A124" s="34"/>
      <c r="B124" s="79"/>
      <c r="C124" s="68" t="s">
        <v>1988</v>
      </c>
      <c r="D124" s="68"/>
    </row>
    <row r="125" spans="1:4">
      <c r="A125" s="34"/>
      <c r="B125" s="79"/>
      <c r="C125" s="68" t="s">
        <v>1989</v>
      </c>
      <c r="D125" s="68"/>
    </row>
    <row r="126" spans="1:4">
      <c r="A126" s="34"/>
      <c r="B126" s="79"/>
      <c r="C126" s="68" t="s">
        <v>729</v>
      </c>
      <c r="D126" s="68"/>
    </row>
    <row r="127" spans="1:4">
      <c r="A127" s="69"/>
      <c r="B127" s="80"/>
      <c r="C127" s="68" t="s">
        <v>1062</v>
      </c>
      <c r="D127" s="68"/>
    </row>
    <row r="128" spans="1:4">
      <c r="A128" s="71"/>
      <c r="B128" s="71" t="s">
        <v>192</v>
      </c>
      <c r="C128" s="64" t="s">
        <v>204</v>
      </c>
      <c r="D128" s="64"/>
    </row>
    <row r="129" spans="1:5">
      <c r="A129" s="72"/>
      <c r="B129" s="72"/>
      <c r="C129" s="64" t="s">
        <v>1990</v>
      </c>
      <c r="D129" s="64"/>
    </row>
    <row r="130" spans="1:5">
      <c r="A130" s="72"/>
      <c r="B130" s="72"/>
      <c r="C130" s="64" t="s">
        <v>1991</v>
      </c>
      <c r="D130" s="64"/>
    </row>
    <row r="131" spans="1:5">
      <c r="A131" s="72"/>
      <c r="B131" s="72"/>
      <c r="C131" s="64" t="s">
        <v>1422</v>
      </c>
      <c r="D131" s="64"/>
    </row>
    <row r="132" spans="1:5">
      <c r="A132" s="72"/>
      <c r="B132" s="72"/>
      <c r="C132" s="64" t="s">
        <v>109</v>
      </c>
      <c r="D132" s="64"/>
    </row>
    <row r="133" spans="1:5">
      <c r="A133" s="69"/>
      <c r="B133" s="75" t="s">
        <v>1992</v>
      </c>
      <c r="C133" s="68" t="s">
        <v>204</v>
      </c>
      <c r="D133" s="68"/>
    </row>
    <row r="134" spans="1:5">
      <c r="A134" s="69"/>
      <c r="B134" s="75"/>
      <c r="C134" s="68" t="s">
        <v>109</v>
      </c>
      <c r="D134" s="68"/>
    </row>
    <row r="135" spans="1:5">
      <c r="A135" s="81"/>
      <c r="B135" s="76"/>
      <c r="C135" s="68" t="s">
        <v>1062</v>
      </c>
      <c r="D135" s="68"/>
    </row>
    <row r="136" spans="1:5">
      <c r="A136" s="71"/>
      <c r="B136" s="71" t="s">
        <v>199</v>
      </c>
      <c r="C136" s="64" t="s">
        <v>206</v>
      </c>
      <c r="D136" s="64"/>
    </row>
    <row r="137" spans="1:5">
      <c r="A137" s="72"/>
      <c r="B137" s="72"/>
      <c r="C137" s="64" t="s">
        <v>1454</v>
      </c>
      <c r="D137" s="64"/>
      <c r="E137" s="35" t="s">
        <v>1906</v>
      </c>
    </row>
    <row r="138" spans="1:5">
      <c r="A138" s="72"/>
      <c r="B138" s="72"/>
      <c r="C138" s="64" t="s">
        <v>1993</v>
      </c>
      <c r="D138" s="64" t="s">
        <v>1994</v>
      </c>
    </row>
    <row r="139" spans="1:5">
      <c r="A139" s="72"/>
      <c r="B139" s="72"/>
      <c r="C139" s="64" t="s">
        <v>1995</v>
      </c>
      <c r="D139" s="64" t="s">
        <v>1996</v>
      </c>
    </row>
    <row r="140" spans="1:5">
      <c r="A140" s="72"/>
      <c r="B140" s="72"/>
      <c r="C140" s="64" t="s">
        <v>1997</v>
      </c>
      <c r="D140" s="64"/>
    </row>
    <row r="141" spans="1:5">
      <c r="A141" s="72"/>
      <c r="B141" s="72"/>
      <c r="C141" s="64" t="s">
        <v>1998</v>
      </c>
      <c r="D141" s="64"/>
    </row>
    <row r="142" spans="1:5">
      <c r="A142" s="72"/>
      <c r="B142" s="72"/>
      <c r="C142" s="64" t="s">
        <v>1999</v>
      </c>
      <c r="D142" s="64"/>
    </row>
    <row r="143" spans="1:5">
      <c r="A143" s="72"/>
      <c r="B143" s="72"/>
      <c r="C143" s="64" t="s">
        <v>2000</v>
      </c>
      <c r="D143" s="64"/>
    </row>
    <row r="144" spans="1:5">
      <c r="A144" s="72"/>
      <c r="B144" s="72"/>
      <c r="C144" s="64" t="s">
        <v>2001</v>
      </c>
      <c r="D144" s="64"/>
    </row>
    <row r="145" spans="1:4">
      <c r="A145" s="72"/>
      <c r="B145" s="72"/>
      <c r="C145" s="64" t="s">
        <v>2002</v>
      </c>
      <c r="D145" s="64"/>
    </row>
    <row r="146" spans="1:4">
      <c r="A146" s="72"/>
      <c r="B146" s="72"/>
      <c r="C146" s="64" t="s">
        <v>1062</v>
      </c>
      <c r="D146" s="64"/>
    </row>
    <row r="147" spans="1:4">
      <c r="A147" s="66"/>
      <c r="B147" s="74" t="s">
        <v>2003</v>
      </c>
      <c r="C147" s="68" t="s">
        <v>680</v>
      </c>
      <c r="D147" s="68"/>
    </row>
    <row r="148" spans="1:4">
      <c r="A148" s="81"/>
      <c r="B148" s="76"/>
      <c r="C148" s="68" t="s">
        <v>72</v>
      </c>
      <c r="D148" s="68"/>
    </row>
    <row r="149" spans="1:4">
      <c r="A149" s="82"/>
      <c r="B149" s="82" t="s">
        <v>93</v>
      </c>
      <c r="C149" s="64" t="s">
        <v>107</v>
      </c>
      <c r="D149" s="64" t="s">
        <v>2004</v>
      </c>
    </row>
    <row r="150" spans="1:4">
      <c r="A150" s="77"/>
      <c r="B150" s="77"/>
      <c r="C150" s="64" t="s">
        <v>2005</v>
      </c>
      <c r="D150" s="64" t="s">
        <v>2006</v>
      </c>
    </row>
    <row r="151" spans="1:4">
      <c r="A151" s="77"/>
      <c r="B151" s="77"/>
      <c r="C151" s="64" t="s">
        <v>1068</v>
      </c>
      <c r="D151" s="64" t="s">
        <v>2007</v>
      </c>
    </row>
    <row r="152" spans="1:4">
      <c r="A152" s="77"/>
      <c r="B152" s="77"/>
      <c r="C152" s="64" t="s">
        <v>1112</v>
      </c>
      <c r="D152" s="64" t="s">
        <v>2008</v>
      </c>
    </row>
    <row r="153" spans="1:4">
      <c r="A153" s="77"/>
      <c r="B153" s="77"/>
      <c r="C153" s="64" t="s">
        <v>2009</v>
      </c>
      <c r="D153" s="64" t="s">
        <v>2010</v>
      </c>
    </row>
    <row r="154" spans="1:4">
      <c r="A154" s="77"/>
      <c r="B154" s="77"/>
      <c r="C154" s="64" t="s">
        <v>154</v>
      </c>
      <c r="D154" s="64" t="s">
        <v>2011</v>
      </c>
    </row>
    <row r="155" spans="1:4">
      <c r="A155" s="77"/>
      <c r="B155" s="77"/>
      <c r="C155" s="64" t="s">
        <v>2012</v>
      </c>
      <c r="D155" s="64" t="s">
        <v>2013</v>
      </c>
    </row>
    <row r="156" spans="1:4">
      <c r="A156" s="77"/>
      <c r="B156" s="77"/>
      <c r="C156" s="64" t="s">
        <v>2014</v>
      </c>
      <c r="D156" s="64" t="s">
        <v>2015</v>
      </c>
    </row>
    <row r="157" spans="1:4">
      <c r="A157" s="77"/>
      <c r="B157" s="77"/>
      <c r="C157" s="64" t="s">
        <v>2016</v>
      </c>
      <c r="D157" s="64" t="s">
        <v>2017</v>
      </c>
    </row>
    <row r="158" spans="1:4">
      <c r="A158" s="77"/>
      <c r="B158" s="77"/>
      <c r="C158" s="64" t="s">
        <v>2018</v>
      </c>
      <c r="D158" s="64" t="s">
        <v>2019</v>
      </c>
    </row>
    <row r="159" spans="1:4">
      <c r="A159" s="77"/>
      <c r="B159" s="77"/>
      <c r="C159" s="64" t="s">
        <v>2020</v>
      </c>
      <c r="D159" s="64" t="s">
        <v>2021</v>
      </c>
    </row>
    <row r="160" spans="1:4">
      <c r="A160" s="77"/>
      <c r="B160" s="77"/>
      <c r="C160" s="64" t="s">
        <v>2022</v>
      </c>
      <c r="D160" s="64" t="s">
        <v>2023</v>
      </c>
    </row>
    <row r="161" spans="1:4">
      <c r="A161" s="77"/>
      <c r="B161" s="77"/>
      <c r="C161" s="64" t="s">
        <v>2024</v>
      </c>
      <c r="D161" s="64" t="s">
        <v>2025</v>
      </c>
    </row>
    <row r="162" spans="1:4">
      <c r="A162" s="77"/>
      <c r="B162" s="77"/>
      <c r="C162" s="64" t="s">
        <v>2026</v>
      </c>
      <c r="D162" s="64" t="s">
        <v>2027</v>
      </c>
    </row>
    <row r="163" spans="1:4">
      <c r="A163" s="77"/>
      <c r="B163" s="77"/>
      <c r="C163" s="64" t="s">
        <v>166</v>
      </c>
      <c r="D163" s="64" t="s">
        <v>2028</v>
      </c>
    </row>
    <row r="164" spans="1:4">
      <c r="A164" s="77"/>
      <c r="B164" s="77"/>
      <c r="C164" s="64" t="s">
        <v>2029</v>
      </c>
      <c r="D164" s="64" t="s">
        <v>2030</v>
      </c>
    </row>
    <row r="165" spans="1:4">
      <c r="A165" s="77"/>
      <c r="B165" s="77"/>
      <c r="C165" s="64" t="s">
        <v>2031</v>
      </c>
      <c r="D165" s="64" t="s">
        <v>2032</v>
      </c>
    </row>
    <row r="166" spans="1:4">
      <c r="A166" s="77"/>
      <c r="B166" s="77"/>
      <c r="C166" s="64" t="s">
        <v>2033</v>
      </c>
      <c r="D166" s="64" t="s">
        <v>2034</v>
      </c>
    </row>
    <row r="167" spans="1:4">
      <c r="A167" s="77"/>
      <c r="B167" s="77"/>
      <c r="C167" s="64" t="s">
        <v>2035</v>
      </c>
      <c r="D167" s="64" t="s">
        <v>2036</v>
      </c>
    </row>
    <row r="168" spans="1:4">
      <c r="A168" s="77"/>
      <c r="B168" s="77"/>
      <c r="C168" s="64" t="s">
        <v>2037</v>
      </c>
      <c r="D168" s="64" t="s">
        <v>2038</v>
      </c>
    </row>
    <row r="169" spans="1:4">
      <c r="A169" s="77"/>
      <c r="B169" s="77"/>
      <c r="C169" s="64" t="s">
        <v>1119</v>
      </c>
      <c r="D169" s="64" t="s">
        <v>2039</v>
      </c>
    </row>
    <row r="170" spans="1:4">
      <c r="A170" s="77"/>
      <c r="B170" s="77"/>
      <c r="C170" s="64" t="s">
        <v>2040</v>
      </c>
      <c r="D170" s="64" t="s">
        <v>2041</v>
      </c>
    </row>
    <row r="171" spans="1:4">
      <c r="A171" s="77"/>
      <c r="B171" s="77"/>
      <c r="C171" s="64" t="s">
        <v>2042</v>
      </c>
      <c r="D171" s="64" t="s">
        <v>2043</v>
      </c>
    </row>
    <row r="172" spans="1:4">
      <c r="A172" s="77"/>
      <c r="B172" s="77"/>
      <c r="C172" s="64" t="s">
        <v>2044</v>
      </c>
      <c r="D172" s="64" t="s">
        <v>2045</v>
      </c>
    </row>
    <row r="173" spans="1:4">
      <c r="A173" s="77"/>
      <c r="B173" s="77"/>
      <c r="C173" s="64" t="s">
        <v>2046</v>
      </c>
      <c r="D173" s="64" t="s">
        <v>2047</v>
      </c>
    </row>
    <row r="174" spans="1:4">
      <c r="A174" s="77"/>
      <c r="B174" s="77"/>
      <c r="C174" s="64" t="s">
        <v>2048</v>
      </c>
      <c r="D174" s="64" t="s">
        <v>2049</v>
      </c>
    </row>
    <row r="175" spans="1:4">
      <c r="A175" s="77"/>
      <c r="B175" s="77"/>
      <c r="C175" s="64" t="s">
        <v>733</v>
      </c>
      <c r="D175" s="64" t="s">
        <v>2050</v>
      </c>
    </row>
    <row r="176" spans="1:4">
      <c r="A176" s="77"/>
      <c r="B176" s="77"/>
      <c r="C176" s="64" t="s">
        <v>2051</v>
      </c>
      <c r="D176" s="64" t="s">
        <v>2052</v>
      </c>
    </row>
    <row r="177" spans="1:5">
      <c r="A177" s="77"/>
      <c r="B177" s="77"/>
      <c r="C177" s="64" t="s">
        <v>2053</v>
      </c>
      <c r="D177" s="64" t="s">
        <v>2054</v>
      </c>
    </row>
    <row r="178" spans="1:5">
      <c r="A178" s="77"/>
      <c r="B178" s="77"/>
      <c r="C178" s="64" t="s">
        <v>2055</v>
      </c>
      <c r="D178" s="64" t="s">
        <v>2056</v>
      </c>
    </row>
    <row r="179" spans="1:5">
      <c r="A179" s="77"/>
      <c r="B179" s="77"/>
      <c r="C179" s="64" t="s">
        <v>2057</v>
      </c>
      <c r="D179" s="64" t="s">
        <v>2058</v>
      </c>
    </row>
    <row r="180" spans="1:5">
      <c r="A180" s="77"/>
      <c r="B180" s="77"/>
      <c r="C180" s="64" t="s">
        <v>2059</v>
      </c>
      <c r="D180" s="64" t="s">
        <v>2060</v>
      </c>
    </row>
    <row r="181" spans="1:5">
      <c r="A181" s="77"/>
      <c r="B181" s="77"/>
      <c r="C181" s="64" t="s">
        <v>2061</v>
      </c>
      <c r="D181" s="64" t="s">
        <v>2062</v>
      </c>
      <c r="E181" s="35" t="s">
        <v>1906</v>
      </c>
    </row>
    <row r="182" spans="1:5">
      <c r="A182" s="77"/>
      <c r="B182" s="77"/>
      <c r="C182" s="64" t="s">
        <v>1062</v>
      </c>
      <c r="D182" s="64" t="s">
        <v>1062</v>
      </c>
    </row>
    <row r="183" spans="1:5">
      <c r="A183" s="66"/>
      <c r="B183" s="74" t="s">
        <v>2063</v>
      </c>
      <c r="C183" s="83" t="s">
        <v>209</v>
      </c>
      <c r="D183" s="83"/>
    </row>
    <row r="184" spans="1:5">
      <c r="A184" s="69"/>
      <c r="B184" s="75"/>
      <c r="C184" s="83" t="s">
        <v>1811</v>
      </c>
      <c r="D184" s="83"/>
    </row>
    <row r="185" spans="1:5">
      <c r="A185" s="69"/>
      <c r="B185" s="75"/>
      <c r="C185" s="83" t="s">
        <v>2064</v>
      </c>
      <c r="D185" s="83"/>
    </row>
    <row r="186" spans="1:5">
      <c r="A186" s="81"/>
      <c r="B186" s="76"/>
      <c r="C186" s="83" t="s">
        <v>664</v>
      </c>
      <c r="D186" s="83"/>
    </row>
    <row r="187" spans="1:5">
      <c r="A187" s="71"/>
      <c r="B187" s="71" t="s">
        <v>196</v>
      </c>
      <c r="C187" s="84" t="s">
        <v>2065</v>
      </c>
      <c r="D187" s="84"/>
    </row>
    <row r="188" spans="1:5">
      <c r="A188" s="72"/>
      <c r="B188" s="72"/>
      <c r="C188" s="84" t="s">
        <v>211</v>
      </c>
      <c r="D188" s="84"/>
    </row>
    <row r="189" spans="1:5">
      <c r="A189" s="66"/>
      <c r="B189" s="74" t="s">
        <v>59</v>
      </c>
      <c r="C189" s="83" t="s">
        <v>2066</v>
      </c>
      <c r="D189" s="83" t="s">
        <v>2067</v>
      </c>
    </row>
    <row r="190" spans="1:5">
      <c r="A190" s="69"/>
      <c r="B190" s="75"/>
      <c r="C190" s="83" t="s">
        <v>217</v>
      </c>
      <c r="D190" s="83" t="s">
        <v>2068</v>
      </c>
    </row>
    <row r="191" spans="1:5">
      <c r="A191" s="69"/>
      <c r="B191" s="75"/>
      <c r="C191" s="83" t="s">
        <v>109</v>
      </c>
      <c r="D191" s="83" t="s">
        <v>109</v>
      </c>
    </row>
    <row r="192" spans="1:5">
      <c r="A192" s="69"/>
      <c r="B192" s="75"/>
      <c r="C192" s="83" t="s">
        <v>2069</v>
      </c>
      <c r="D192" s="83" t="s">
        <v>2070</v>
      </c>
    </row>
    <row r="193" spans="1:4">
      <c r="A193" s="69"/>
      <c r="B193" s="75"/>
      <c r="C193" s="83" t="s">
        <v>2071</v>
      </c>
      <c r="D193" s="83" t="s">
        <v>2072</v>
      </c>
    </row>
    <row r="194" spans="1:4">
      <c r="A194" s="69"/>
      <c r="B194" s="75"/>
      <c r="C194" s="83" t="s">
        <v>2073</v>
      </c>
      <c r="D194" s="83" t="s">
        <v>2074</v>
      </c>
    </row>
    <row r="195" spans="1:4">
      <c r="A195" s="69"/>
      <c r="B195" s="75"/>
      <c r="C195" s="83" t="s">
        <v>2075</v>
      </c>
      <c r="D195" s="83" t="s">
        <v>2076</v>
      </c>
    </row>
    <row r="196" spans="1:4">
      <c r="A196" s="69"/>
      <c r="B196" s="75"/>
      <c r="C196" s="83" t="s">
        <v>2077</v>
      </c>
      <c r="D196" s="83" t="s">
        <v>2078</v>
      </c>
    </row>
    <row r="197" spans="1:4">
      <c r="A197" s="69"/>
      <c r="B197" s="75"/>
      <c r="C197" s="83" t="s">
        <v>2079</v>
      </c>
      <c r="D197" s="83" t="s">
        <v>2080</v>
      </c>
    </row>
    <row r="198" spans="1:4">
      <c r="A198" s="69"/>
      <c r="B198" s="75"/>
      <c r="C198" s="83" t="s">
        <v>2081</v>
      </c>
      <c r="D198" s="83" t="s">
        <v>2082</v>
      </c>
    </row>
    <row r="199" spans="1:4">
      <c r="A199" s="69"/>
      <c r="B199" s="75"/>
      <c r="C199" s="83" t="s">
        <v>2083</v>
      </c>
      <c r="D199" s="83" t="s">
        <v>2084</v>
      </c>
    </row>
    <row r="200" spans="1:4">
      <c r="A200" s="69"/>
      <c r="B200" s="75"/>
      <c r="C200" s="83" t="s">
        <v>2085</v>
      </c>
      <c r="D200" s="83" t="s">
        <v>2086</v>
      </c>
    </row>
    <row r="201" spans="1:4">
      <c r="A201" s="69"/>
      <c r="B201" s="75"/>
      <c r="C201" s="83" t="s">
        <v>1062</v>
      </c>
      <c r="D201" s="83" t="s">
        <v>1062</v>
      </c>
    </row>
    <row r="202" spans="1:4">
      <c r="A202" s="81"/>
      <c r="B202" s="76"/>
      <c r="C202" s="83" t="s">
        <v>664</v>
      </c>
      <c r="D202" s="83" t="s">
        <v>2087</v>
      </c>
    </row>
    <row r="203" spans="1:4">
      <c r="A203" s="82"/>
      <c r="B203" s="82" t="s">
        <v>193</v>
      </c>
      <c r="C203" s="64" t="s">
        <v>2088</v>
      </c>
      <c r="D203" s="64"/>
    </row>
    <row r="204" spans="1:4">
      <c r="A204" s="77"/>
      <c r="B204" s="77"/>
      <c r="C204" s="64" t="s">
        <v>714</v>
      </c>
      <c r="D204" s="64"/>
    </row>
    <row r="205" spans="1:4">
      <c r="A205" s="77"/>
      <c r="B205" s="77"/>
      <c r="C205" s="64" t="s">
        <v>2089</v>
      </c>
      <c r="D205" s="64"/>
    </row>
    <row r="206" spans="1:4">
      <c r="A206" s="77"/>
      <c r="B206" s="77"/>
      <c r="C206" s="64" t="s">
        <v>1046</v>
      </c>
      <c r="D206" s="64"/>
    </row>
    <row r="207" spans="1:4">
      <c r="A207" s="77"/>
      <c r="B207" s="77"/>
      <c r="C207" s="64" t="s">
        <v>268</v>
      </c>
      <c r="D207" s="64"/>
    </row>
    <row r="208" spans="1:4">
      <c r="A208" s="77"/>
      <c r="B208" s="77"/>
      <c r="C208" s="64" t="s">
        <v>336</v>
      </c>
      <c r="D208" s="64"/>
    </row>
    <row r="209" spans="1:5">
      <c r="A209" s="77"/>
      <c r="B209" s="77"/>
      <c r="C209" s="64" t="s">
        <v>2090</v>
      </c>
      <c r="D209" s="64"/>
    </row>
    <row r="210" spans="1:5">
      <c r="A210" s="77"/>
      <c r="B210" s="77"/>
      <c r="C210" s="64" t="s">
        <v>223</v>
      </c>
      <c r="D210" s="64"/>
    </row>
    <row r="211" spans="1:5">
      <c r="A211" s="77"/>
      <c r="B211" s="77"/>
      <c r="C211" s="64" t="s">
        <v>2091</v>
      </c>
      <c r="D211" s="64"/>
    </row>
    <row r="212" spans="1:5">
      <c r="A212" s="77"/>
      <c r="B212" s="77"/>
      <c r="C212" s="64" t="s">
        <v>215</v>
      </c>
      <c r="D212" s="64"/>
    </row>
    <row r="213" spans="1:5">
      <c r="A213" s="77"/>
      <c r="B213" s="77"/>
      <c r="C213" s="64" t="s">
        <v>858</v>
      </c>
      <c r="D213" s="64"/>
    </row>
    <row r="214" spans="1:5">
      <c r="A214" s="77"/>
      <c r="B214" s="77"/>
      <c r="C214" s="64" t="s">
        <v>255</v>
      </c>
      <c r="D214" s="64"/>
    </row>
    <row r="215" spans="1:5">
      <c r="A215" s="77"/>
      <c r="B215" s="77"/>
      <c r="C215" s="64" t="s">
        <v>323</v>
      </c>
      <c r="D215" s="64"/>
    </row>
    <row r="216" spans="1:5">
      <c r="A216" s="77"/>
      <c r="B216" s="77"/>
      <c r="C216" s="64" t="s">
        <v>2092</v>
      </c>
      <c r="D216" s="64"/>
    </row>
    <row r="217" spans="1:5">
      <c r="A217" s="77"/>
      <c r="B217" s="77"/>
      <c r="C217" s="64" t="s">
        <v>2093</v>
      </c>
      <c r="D217" s="64"/>
    </row>
    <row r="218" spans="1:5">
      <c r="A218" s="77"/>
      <c r="B218" s="77"/>
      <c r="C218" s="64" t="s">
        <v>382</v>
      </c>
      <c r="D218" s="64"/>
    </row>
    <row r="219" spans="1:5">
      <c r="A219" s="77"/>
      <c r="B219" s="77"/>
      <c r="C219" s="64" t="s">
        <v>2094</v>
      </c>
      <c r="D219" s="64" t="s">
        <v>2095</v>
      </c>
      <c r="E219" s="35" t="s">
        <v>1906</v>
      </c>
    </row>
    <row r="220" spans="1:5">
      <c r="A220" s="77"/>
      <c r="B220" s="77"/>
      <c r="C220" s="64" t="s">
        <v>229</v>
      </c>
      <c r="D220" s="64"/>
    </row>
    <row r="221" spans="1:5">
      <c r="A221" s="77"/>
      <c r="B221" s="77"/>
      <c r="C221" s="64" t="s">
        <v>906</v>
      </c>
      <c r="D221" s="64"/>
    </row>
    <row r="222" spans="1:5">
      <c r="A222" s="77"/>
      <c r="B222" s="77"/>
      <c r="C222" s="64" t="s">
        <v>2096</v>
      </c>
      <c r="D222" s="64"/>
    </row>
    <row r="223" spans="1:5">
      <c r="A223" s="77"/>
      <c r="B223" s="77"/>
      <c r="C223" s="64" t="s">
        <v>2097</v>
      </c>
      <c r="D223" s="64"/>
    </row>
    <row r="224" spans="1:5">
      <c r="A224" s="77"/>
      <c r="B224" s="77"/>
      <c r="C224" s="64" t="s">
        <v>900</v>
      </c>
      <c r="D224" s="64"/>
    </row>
    <row r="225" spans="1:4">
      <c r="A225" s="77"/>
      <c r="B225" s="77"/>
      <c r="C225" s="64" t="s">
        <v>845</v>
      </c>
      <c r="D225" s="64"/>
    </row>
    <row r="226" spans="1:4">
      <c r="A226" s="77"/>
      <c r="B226" s="77"/>
      <c r="C226" s="64" t="s">
        <v>1007</v>
      </c>
      <c r="D226" s="64"/>
    </row>
    <row r="227" spans="1:4">
      <c r="A227" s="77"/>
      <c r="B227" s="77"/>
      <c r="C227" s="64" t="s">
        <v>976</v>
      </c>
      <c r="D227" s="64"/>
    </row>
    <row r="228" spans="1:4">
      <c r="A228" s="77"/>
      <c r="B228" s="77"/>
      <c r="C228" s="64" t="s">
        <v>583</v>
      </c>
      <c r="D228" s="64"/>
    </row>
    <row r="229" spans="1:4">
      <c r="A229" s="77"/>
      <c r="B229" s="77"/>
      <c r="C229" s="64" t="s">
        <v>702</v>
      </c>
      <c r="D229" s="64"/>
    </row>
    <row r="230" spans="1:4">
      <c r="A230" s="77"/>
      <c r="B230" s="77"/>
      <c r="C230" s="64" t="s">
        <v>207</v>
      </c>
      <c r="D230" s="64"/>
    </row>
    <row r="231" spans="1:4">
      <c r="A231" s="77"/>
      <c r="B231" s="77"/>
      <c r="C231" s="64" t="s">
        <v>247</v>
      </c>
      <c r="D231" s="64"/>
    </row>
    <row r="232" spans="1:4">
      <c r="A232" s="77"/>
      <c r="B232" s="77"/>
      <c r="C232" s="64" t="s">
        <v>2098</v>
      </c>
      <c r="D232" s="64"/>
    </row>
    <row r="233" spans="1:4">
      <c r="A233" s="77"/>
      <c r="B233" s="77"/>
      <c r="C233" s="64" t="s">
        <v>826</v>
      </c>
      <c r="D233" s="64"/>
    </row>
    <row r="234" spans="1:4">
      <c r="A234" s="77"/>
      <c r="B234" s="77"/>
      <c r="C234" s="64" t="s">
        <v>2099</v>
      </c>
      <c r="D234" s="64"/>
    </row>
    <row r="235" spans="1:4">
      <c r="A235" s="77"/>
      <c r="B235" s="77"/>
      <c r="C235" s="64" t="s">
        <v>1163</v>
      </c>
      <c r="D235" s="64"/>
    </row>
    <row r="236" spans="1:4">
      <c r="A236" s="77"/>
      <c r="B236" s="77"/>
      <c r="C236" s="64" t="s">
        <v>2100</v>
      </c>
      <c r="D236" s="64"/>
    </row>
    <row r="237" spans="1:4">
      <c r="A237" s="77"/>
      <c r="B237" s="77"/>
      <c r="C237" s="64" t="s">
        <v>1033</v>
      </c>
      <c r="D237" s="64"/>
    </row>
    <row r="238" spans="1:4">
      <c r="A238" s="77"/>
      <c r="B238" s="77"/>
      <c r="C238" s="64" t="s">
        <v>2101</v>
      </c>
      <c r="D238" s="64"/>
    </row>
    <row r="239" spans="1:4">
      <c r="A239" s="77"/>
      <c r="B239" s="77"/>
      <c r="C239" s="64" t="s">
        <v>25</v>
      </c>
      <c r="D239" s="64"/>
    </row>
    <row r="240" spans="1:4">
      <c r="A240" s="77"/>
      <c r="B240" s="77"/>
      <c r="C240" s="64" t="s">
        <v>792</v>
      </c>
      <c r="D240" s="64"/>
    </row>
    <row r="241" spans="1:4">
      <c r="A241" s="77"/>
      <c r="B241" s="77"/>
      <c r="C241" s="64" t="s">
        <v>2102</v>
      </c>
      <c r="D241" s="64"/>
    </row>
    <row r="242" spans="1:4">
      <c r="A242" s="77"/>
      <c r="B242" s="77"/>
      <c r="C242" s="64" t="s">
        <v>523</v>
      </c>
      <c r="D242" s="64"/>
    </row>
    <row r="243" spans="1:4">
      <c r="A243" s="77"/>
      <c r="B243" s="77"/>
      <c r="C243" s="64" t="s">
        <v>2103</v>
      </c>
      <c r="D243" s="64"/>
    </row>
    <row r="244" spans="1:4">
      <c r="A244" s="77"/>
      <c r="B244" s="77"/>
      <c r="C244" s="64" t="s">
        <v>2104</v>
      </c>
      <c r="D244" s="64"/>
    </row>
    <row r="245" spans="1:4">
      <c r="A245" s="77"/>
      <c r="B245" s="77"/>
      <c r="C245" s="64" t="s">
        <v>668</v>
      </c>
      <c r="D245" s="64"/>
    </row>
    <row r="246" spans="1:4">
      <c r="A246" s="77"/>
      <c r="B246" s="77"/>
      <c r="C246" s="64" t="s">
        <v>2105</v>
      </c>
      <c r="D246" s="64"/>
    </row>
    <row r="247" spans="1:4">
      <c r="A247" s="77"/>
      <c r="B247" s="77"/>
      <c r="C247" s="64" t="s">
        <v>571</v>
      </c>
      <c r="D247" s="64"/>
    </row>
    <row r="248" spans="1:4">
      <c r="A248" s="77"/>
      <c r="B248" s="77"/>
      <c r="C248" s="64" t="s">
        <v>2106</v>
      </c>
      <c r="D248" s="64"/>
    </row>
    <row r="249" spans="1:4">
      <c r="A249" s="77"/>
      <c r="B249" s="77"/>
      <c r="C249" s="64" t="s">
        <v>2107</v>
      </c>
      <c r="D249" s="64"/>
    </row>
    <row r="250" spans="1:4">
      <c r="A250" s="77"/>
      <c r="B250" s="77"/>
      <c r="C250" s="64" t="s">
        <v>2108</v>
      </c>
      <c r="D250" s="64"/>
    </row>
    <row r="251" spans="1:4">
      <c r="A251" s="77"/>
      <c r="B251" s="77"/>
      <c r="C251" s="64" t="s">
        <v>421</v>
      </c>
      <c r="D251" s="64"/>
    </row>
    <row r="252" spans="1:4">
      <c r="A252" s="77"/>
      <c r="B252" s="77"/>
      <c r="C252" s="64" t="s">
        <v>1822</v>
      </c>
      <c r="D252" s="64"/>
    </row>
    <row r="253" spans="1:4">
      <c r="A253" s="77"/>
      <c r="B253" s="77"/>
      <c r="C253" s="64" t="s">
        <v>1062</v>
      </c>
      <c r="D253" s="64"/>
    </row>
    <row r="254" spans="1:4">
      <c r="A254" s="77"/>
      <c r="B254" s="77"/>
      <c r="C254" s="64" t="s">
        <v>1072</v>
      </c>
      <c r="D254" s="64"/>
    </row>
    <row r="255" spans="1:4">
      <c r="A255" s="77"/>
      <c r="B255" s="77"/>
      <c r="C255" s="64" t="s">
        <v>2109</v>
      </c>
      <c r="D255" s="64"/>
    </row>
    <row r="256" spans="1:4">
      <c r="A256" s="77"/>
      <c r="B256" s="77"/>
      <c r="C256" s="64" t="s">
        <v>2110</v>
      </c>
      <c r="D256" s="64"/>
    </row>
    <row r="257" spans="1:5">
      <c r="A257" s="77"/>
      <c r="B257" s="77"/>
      <c r="C257" s="64" t="s">
        <v>2111</v>
      </c>
      <c r="D257" s="64"/>
    </row>
    <row r="258" spans="1:5">
      <c r="A258" s="77"/>
      <c r="B258" s="77"/>
      <c r="C258" s="64" t="s">
        <v>2112</v>
      </c>
      <c r="D258" s="64"/>
    </row>
    <row r="259" spans="1:5">
      <c r="A259" s="77"/>
      <c r="B259" s="77"/>
      <c r="C259" s="64" t="s">
        <v>2113</v>
      </c>
      <c r="D259" s="64"/>
    </row>
    <row r="260" spans="1:5">
      <c r="A260" s="77"/>
      <c r="B260" s="77"/>
      <c r="C260" s="64" t="s">
        <v>2114</v>
      </c>
      <c r="D260" s="64"/>
    </row>
    <row r="261" spans="1:5">
      <c r="A261" s="77"/>
      <c r="B261" s="77"/>
      <c r="C261" s="64" t="s">
        <v>2115</v>
      </c>
      <c r="D261" s="64"/>
    </row>
    <row r="262" spans="1:5">
      <c r="A262" s="77"/>
      <c r="B262" s="77"/>
      <c r="C262" s="64" t="s">
        <v>2116</v>
      </c>
      <c r="D262" s="64"/>
    </row>
    <row r="263" spans="1:5">
      <c r="A263" s="77"/>
      <c r="B263" s="77"/>
      <c r="C263" s="64" t="s">
        <v>734</v>
      </c>
      <c r="D263" s="64"/>
    </row>
    <row r="264" spans="1:5">
      <c r="A264" s="77"/>
      <c r="B264" s="77"/>
      <c r="C264" s="64" t="s">
        <v>2117</v>
      </c>
      <c r="D264" s="64"/>
    </row>
    <row r="265" spans="1:5">
      <c r="A265" s="77"/>
      <c r="B265" s="77"/>
      <c r="C265" s="64" t="s">
        <v>2118</v>
      </c>
      <c r="D265" s="64"/>
    </row>
    <row r="266" spans="1:5">
      <c r="A266" s="77"/>
      <c r="B266" s="77"/>
      <c r="C266" s="64" t="s">
        <v>2119</v>
      </c>
      <c r="D266" s="64"/>
    </row>
    <row r="267" spans="1:5">
      <c r="A267" s="77"/>
      <c r="B267" s="77"/>
      <c r="C267" s="64" t="s">
        <v>2120</v>
      </c>
      <c r="D267" s="64"/>
    </row>
    <row r="268" spans="1:5">
      <c r="A268" s="77"/>
      <c r="B268" s="77"/>
      <c r="C268" s="64" t="s">
        <v>2121</v>
      </c>
      <c r="D268" s="64"/>
    </row>
    <row r="269" spans="1:5">
      <c r="A269" s="77"/>
      <c r="B269" s="77"/>
      <c r="C269" s="64" t="s">
        <v>2122</v>
      </c>
      <c r="D269" s="64"/>
    </row>
    <row r="270" spans="1:5">
      <c r="A270" s="77"/>
      <c r="B270" s="77"/>
      <c r="C270" s="64" t="s">
        <v>2123</v>
      </c>
      <c r="D270" s="64"/>
    </row>
    <row r="271" spans="1:5">
      <c r="A271" s="77"/>
      <c r="B271" s="77"/>
      <c r="C271" s="64" t="s">
        <v>2124</v>
      </c>
      <c r="D271" s="64" t="s">
        <v>2125</v>
      </c>
      <c r="E271" s="35" t="s">
        <v>1906</v>
      </c>
    </row>
    <row r="272" spans="1:5">
      <c r="A272" s="77"/>
      <c r="B272" s="77"/>
      <c r="C272" s="64" t="s">
        <v>2126</v>
      </c>
      <c r="D272" s="64" t="s">
        <v>2127</v>
      </c>
      <c r="E272" s="35" t="s">
        <v>1906</v>
      </c>
    </row>
    <row r="273" spans="1:5">
      <c r="A273" s="77"/>
      <c r="B273" s="77"/>
      <c r="C273" s="64" t="s">
        <v>2128</v>
      </c>
      <c r="D273" s="64" t="s">
        <v>2129</v>
      </c>
      <c r="E273" s="35" t="s">
        <v>1906</v>
      </c>
    </row>
    <row r="274" spans="1:5">
      <c r="A274" s="77"/>
      <c r="B274" s="77"/>
      <c r="C274" s="64" t="s">
        <v>2130</v>
      </c>
      <c r="D274" s="64"/>
    </row>
    <row r="275" spans="1:5">
      <c r="A275" s="77"/>
      <c r="B275" s="77"/>
      <c r="C275" s="64" t="s">
        <v>2131</v>
      </c>
      <c r="D275" s="64" t="s">
        <v>2132</v>
      </c>
      <c r="E275" s="35" t="s">
        <v>1906</v>
      </c>
    </row>
    <row r="276" spans="1:5">
      <c r="A276" s="77"/>
      <c r="B276" s="77"/>
      <c r="C276" s="64" t="s">
        <v>1206</v>
      </c>
      <c r="D276" s="64"/>
    </row>
    <row r="277" spans="1:5">
      <c r="A277" s="77"/>
      <c r="B277" s="77"/>
      <c r="C277" s="64" t="s">
        <v>2133</v>
      </c>
      <c r="D277" s="64"/>
    </row>
    <row r="278" spans="1:5">
      <c r="A278" s="77"/>
      <c r="B278" s="77"/>
      <c r="C278" s="64" t="s">
        <v>2134</v>
      </c>
      <c r="D278" s="64"/>
    </row>
    <row r="279" spans="1:5">
      <c r="A279" s="77"/>
      <c r="B279" s="77"/>
      <c r="C279" s="64" t="s">
        <v>2135</v>
      </c>
      <c r="D279" s="64"/>
    </row>
    <row r="280" spans="1:5">
      <c r="A280" s="77"/>
      <c r="B280" s="77"/>
      <c r="C280" s="64" t="s">
        <v>2136</v>
      </c>
      <c r="D280" s="64"/>
    </row>
    <row r="281" spans="1:5">
      <c r="A281" s="77"/>
      <c r="B281" s="77"/>
      <c r="C281" s="64" t="s">
        <v>2137</v>
      </c>
      <c r="D281" s="64"/>
    </row>
    <row r="282" spans="1:5">
      <c r="A282" s="77"/>
      <c r="B282" s="77"/>
      <c r="C282" s="64" t="s">
        <v>2138</v>
      </c>
      <c r="D282" s="64"/>
    </row>
    <row r="283" spans="1:5">
      <c r="A283" s="77"/>
      <c r="B283" s="77"/>
      <c r="C283" s="64" t="s">
        <v>2139</v>
      </c>
      <c r="D283" s="64" t="s">
        <v>2140</v>
      </c>
      <c r="E283" s="35" t="s">
        <v>1906</v>
      </c>
    </row>
    <row r="284" spans="1:5">
      <c r="A284" s="77"/>
      <c r="B284" s="77"/>
      <c r="C284" s="64" t="s">
        <v>2141</v>
      </c>
      <c r="D284" s="64"/>
    </row>
    <row r="285" spans="1:5">
      <c r="A285" s="77"/>
      <c r="B285" s="77"/>
      <c r="C285" s="64" t="s">
        <v>2142</v>
      </c>
      <c r="D285" s="64" t="s">
        <v>2143</v>
      </c>
      <c r="E285" s="35" t="s">
        <v>1906</v>
      </c>
    </row>
    <row r="286" spans="1:5">
      <c r="A286" s="77"/>
      <c r="B286" s="77"/>
      <c r="C286" s="64" t="s">
        <v>2144</v>
      </c>
      <c r="D286" s="64"/>
    </row>
    <row r="287" spans="1:5">
      <c r="A287" s="77"/>
      <c r="B287" s="77"/>
      <c r="C287" s="64" t="s">
        <v>2145</v>
      </c>
      <c r="D287" s="64"/>
    </row>
    <row r="288" spans="1:5">
      <c r="A288" s="77"/>
      <c r="B288" s="77"/>
      <c r="C288" s="64" t="s">
        <v>2146</v>
      </c>
      <c r="D288" s="64"/>
    </row>
    <row r="289" spans="1:5">
      <c r="A289" s="77"/>
      <c r="B289" s="77"/>
      <c r="C289" s="64" t="s">
        <v>1148</v>
      </c>
      <c r="D289" s="64"/>
    </row>
    <row r="290" spans="1:5">
      <c r="A290" s="77"/>
      <c r="B290" s="77"/>
      <c r="C290" s="64" t="s">
        <v>2147</v>
      </c>
      <c r="D290" s="64" t="s">
        <v>2148</v>
      </c>
      <c r="E290" s="35" t="s">
        <v>1906</v>
      </c>
    </row>
    <row r="291" spans="1:5">
      <c r="A291" s="77"/>
      <c r="B291" s="77"/>
      <c r="C291" s="64" t="s">
        <v>1120</v>
      </c>
      <c r="D291" s="64"/>
    </row>
    <row r="292" spans="1:5">
      <c r="A292" s="77"/>
      <c r="B292" s="77"/>
      <c r="C292" s="64" t="s">
        <v>2149</v>
      </c>
      <c r="D292" s="64"/>
    </row>
    <row r="293" spans="1:5">
      <c r="A293" s="77"/>
      <c r="B293" s="77"/>
      <c r="C293" s="64" t="s">
        <v>2150</v>
      </c>
      <c r="D293" s="64"/>
    </row>
    <row r="294" spans="1:5">
      <c r="A294" s="77"/>
      <c r="B294" s="77"/>
      <c r="C294" s="64" t="s">
        <v>2151</v>
      </c>
      <c r="D294" s="64"/>
    </row>
    <row r="295" spans="1:5">
      <c r="A295" s="77"/>
      <c r="B295" s="77"/>
      <c r="C295" s="64" t="s">
        <v>1063</v>
      </c>
      <c r="D295" s="64"/>
    </row>
    <row r="296" spans="1:5">
      <c r="A296" s="77"/>
      <c r="B296" s="77"/>
      <c r="C296" s="64" t="s">
        <v>2152</v>
      </c>
      <c r="D296" s="64"/>
    </row>
    <row r="297" spans="1:5">
      <c r="A297" s="77"/>
      <c r="B297" s="77"/>
      <c r="C297" s="64" t="s">
        <v>1069</v>
      </c>
      <c r="D297" s="64"/>
    </row>
    <row r="298" spans="1:5">
      <c r="A298" s="77"/>
      <c r="B298" s="77"/>
      <c r="C298" s="64" t="s">
        <v>1085</v>
      </c>
      <c r="D298" s="64" t="s">
        <v>2153</v>
      </c>
      <c r="E298" s="35" t="s">
        <v>1906</v>
      </c>
    </row>
    <row r="299" spans="1:5">
      <c r="A299" s="77"/>
      <c r="B299" s="77"/>
      <c r="C299" s="64" t="s">
        <v>2154</v>
      </c>
      <c r="D299" s="64"/>
    </row>
    <row r="300" spans="1:5">
      <c r="A300" s="77"/>
      <c r="B300" s="77"/>
      <c r="C300" s="64" t="s">
        <v>2155</v>
      </c>
      <c r="D300" s="64"/>
    </row>
    <row r="301" spans="1:5">
      <c r="A301" s="77"/>
      <c r="B301" s="77"/>
      <c r="C301" s="64" t="s">
        <v>2156</v>
      </c>
      <c r="D301" s="64"/>
      <c r="E301" s="35" t="s">
        <v>1906</v>
      </c>
    </row>
    <row r="302" spans="1:5">
      <c r="A302" s="77"/>
      <c r="B302" s="77"/>
      <c r="C302" s="64" t="s">
        <v>2157</v>
      </c>
      <c r="D302" s="64"/>
    </row>
    <row r="303" spans="1:5">
      <c r="A303" s="77"/>
      <c r="B303" s="77"/>
      <c r="C303" s="64" t="s">
        <v>2158</v>
      </c>
      <c r="D303" s="64"/>
    </row>
    <row r="304" spans="1:5">
      <c r="A304" s="77"/>
      <c r="B304" s="77"/>
      <c r="C304" s="64" t="s">
        <v>1080</v>
      </c>
      <c r="D304" s="64"/>
    </row>
    <row r="305" spans="1:5">
      <c r="A305" s="77"/>
      <c r="B305" s="77"/>
      <c r="C305" s="64" t="s">
        <v>2159</v>
      </c>
      <c r="D305" s="64"/>
    </row>
    <row r="306" spans="1:5">
      <c r="A306" s="77"/>
      <c r="B306" s="77"/>
      <c r="C306" s="64" t="s">
        <v>2160</v>
      </c>
      <c r="D306" s="64"/>
    </row>
    <row r="307" spans="1:5">
      <c r="A307" s="77"/>
      <c r="B307" s="77"/>
      <c r="C307" s="64" t="s">
        <v>2161</v>
      </c>
      <c r="D307" s="64"/>
    </row>
    <row r="308" spans="1:5">
      <c r="A308" s="77"/>
      <c r="B308" s="77"/>
      <c r="C308" s="64" t="s">
        <v>1076</v>
      </c>
      <c r="D308" s="64"/>
    </row>
    <row r="309" spans="1:5">
      <c r="A309" s="77"/>
      <c r="B309" s="77"/>
      <c r="C309" s="64" t="s">
        <v>2162</v>
      </c>
      <c r="D309" s="64"/>
    </row>
    <row r="310" spans="1:5">
      <c r="A310" s="77"/>
      <c r="B310" s="77"/>
      <c r="C310" s="64" t="s">
        <v>1105</v>
      </c>
      <c r="D310" s="64"/>
    </row>
    <row r="311" spans="1:5">
      <c r="A311" s="77"/>
      <c r="B311" s="77"/>
      <c r="C311" s="64" t="s">
        <v>2163</v>
      </c>
      <c r="D311" s="64"/>
      <c r="E311" s="35" t="s">
        <v>1906</v>
      </c>
    </row>
    <row r="312" spans="1:5">
      <c r="A312" s="77"/>
      <c r="B312" s="77"/>
      <c r="C312" s="64" t="s">
        <v>2164</v>
      </c>
      <c r="D312" s="64"/>
      <c r="E312" s="35" t="s">
        <v>1906</v>
      </c>
    </row>
    <row r="313" spans="1:5">
      <c r="A313" s="77"/>
      <c r="B313" s="77"/>
      <c r="C313" s="64" t="s">
        <v>2165</v>
      </c>
      <c r="D313" s="64"/>
      <c r="E313" s="35" t="s">
        <v>1906</v>
      </c>
    </row>
    <row r="314" spans="1:5">
      <c r="A314" s="77"/>
      <c r="B314" s="77"/>
      <c r="C314" s="64" t="s">
        <v>2166</v>
      </c>
      <c r="D314" s="64"/>
    </row>
    <row r="315" spans="1:5">
      <c r="A315" s="77"/>
      <c r="B315" s="77"/>
      <c r="C315" s="64" t="s">
        <v>2167</v>
      </c>
      <c r="D315" s="64"/>
    </row>
    <row r="316" spans="1:5">
      <c r="A316" s="77"/>
      <c r="B316" s="77"/>
      <c r="C316" s="64" t="s">
        <v>2168</v>
      </c>
      <c r="D316" s="64"/>
    </row>
    <row r="317" spans="1:5">
      <c r="A317" s="77"/>
      <c r="B317" s="77"/>
      <c r="C317" s="64" t="s">
        <v>2169</v>
      </c>
      <c r="D317" s="64"/>
    </row>
    <row r="318" spans="1:5">
      <c r="A318" s="77"/>
      <c r="B318" s="77"/>
      <c r="C318" s="64" t="s">
        <v>2170</v>
      </c>
      <c r="D318" s="64"/>
    </row>
    <row r="319" spans="1:5">
      <c r="A319" s="77"/>
      <c r="B319" s="77"/>
      <c r="C319" s="64" t="s">
        <v>2171</v>
      </c>
      <c r="D319" s="85" t="s">
        <v>2172</v>
      </c>
      <c r="E319" s="35" t="s">
        <v>1906</v>
      </c>
    </row>
    <row r="320" spans="1:5">
      <c r="A320" s="77"/>
      <c r="B320" s="77"/>
      <c r="C320" s="64" t="s">
        <v>2173</v>
      </c>
      <c r="D320" s="64"/>
    </row>
    <row r="321" spans="1:5">
      <c r="A321" s="77"/>
      <c r="B321" s="77"/>
      <c r="C321" s="64" t="s">
        <v>2174</v>
      </c>
      <c r="D321" s="64"/>
    </row>
    <row r="322" spans="1:5">
      <c r="A322" s="77"/>
      <c r="B322" s="77"/>
      <c r="C322" s="64" t="s">
        <v>2175</v>
      </c>
      <c r="D322" s="64"/>
    </row>
    <row r="323" spans="1:5">
      <c r="A323" s="77"/>
      <c r="B323" s="77"/>
      <c r="C323" s="64" t="s">
        <v>2176</v>
      </c>
      <c r="D323" s="64"/>
    </row>
    <row r="324" spans="1:5">
      <c r="A324" s="77"/>
      <c r="B324" s="77"/>
      <c r="C324" s="64" t="s">
        <v>2177</v>
      </c>
      <c r="D324" s="64"/>
    </row>
    <row r="325" spans="1:5">
      <c r="A325" s="77"/>
      <c r="B325" s="77"/>
      <c r="C325" s="64" t="s">
        <v>2178</v>
      </c>
      <c r="D325" s="64"/>
    </row>
    <row r="326" spans="1:5">
      <c r="A326" s="77"/>
      <c r="B326" s="77"/>
      <c r="C326" s="64" t="s">
        <v>2179</v>
      </c>
      <c r="D326" s="64"/>
    </row>
    <row r="327" spans="1:5">
      <c r="A327" s="77"/>
      <c r="B327" s="77"/>
      <c r="C327" s="64" t="s">
        <v>1201</v>
      </c>
      <c r="D327" s="64"/>
    </row>
    <row r="328" spans="1:5">
      <c r="A328" s="77"/>
      <c r="B328" s="77"/>
      <c r="C328" s="64" t="s">
        <v>1136</v>
      </c>
      <c r="D328" s="64"/>
    </row>
    <row r="329" spans="1:5">
      <c r="A329" s="66"/>
      <c r="B329" s="66" t="s">
        <v>1207</v>
      </c>
      <c r="C329" s="83" t="s">
        <v>2180</v>
      </c>
      <c r="D329" s="83"/>
      <c r="E329" s="35" t="s">
        <v>1906</v>
      </c>
    </row>
    <row r="330" spans="1:5">
      <c r="A330" s="69"/>
      <c r="B330" s="69"/>
      <c r="C330" s="83" t="s">
        <v>2181</v>
      </c>
      <c r="D330" s="83"/>
      <c r="E330" s="35" t="s">
        <v>1906</v>
      </c>
    </row>
    <row r="331" spans="1:5">
      <c r="A331" s="69"/>
      <c r="B331" s="69"/>
      <c r="C331" s="83" t="s">
        <v>2182</v>
      </c>
      <c r="D331" s="83"/>
      <c r="E331" s="35" t="s">
        <v>1906</v>
      </c>
    </row>
    <row r="332" spans="1:5">
      <c r="A332" s="69"/>
      <c r="B332" s="69"/>
      <c r="C332" s="83" t="s">
        <v>2183</v>
      </c>
      <c r="D332" s="83"/>
      <c r="E332" s="35" t="s">
        <v>1906</v>
      </c>
    </row>
    <row r="333" spans="1:5">
      <c r="A333" s="69"/>
      <c r="B333" s="69"/>
      <c r="C333" s="83" t="s">
        <v>2184</v>
      </c>
      <c r="D333" s="83"/>
      <c r="E333" s="35" t="s">
        <v>1906</v>
      </c>
    </row>
    <row r="334" spans="1:5">
      <c r="A334" s="69"/>
      <c r="B334" s="69"/>
      <c r="C334" s="83" t="s">
        <v>2185</v>
      </c>
      <c r="D334" s="83"/>
      <c r="E334" s="35" t="s">
        <v>1906</v>
      </c>
    </row>
    <row r="335" spans="1:5">
      <c r="A335" s="69"/>
      <c r="B335" s="69"/>
      <c r="C335" s="83" t="s">
        <v>2186</v>
      </c>
      <c r="D335" s="83"/>
      <c r="E335" s="35" t="s">
        <v>1906</v>
      </c>
    </row>
    <row r="336" spans="1:5">
      <c r="A336" s="69"/>
      <c r="B336" s="69"/>
      <c r="C336" s="83" t="s">
        <v>2187</v>
      </c>
      <c r="D336" s="83"/>
      <c r="E336" s="35" t="s">
        <v>1906</v>
      </c>
    </row>
    <row r="337" spans="1:5">
      <c r="A337" s="69"/>
      <c r="B337" s="69"/>
      <c r="C337" s="83" t="s">
        <v>2188</v>
      </c>
      <c r="D337" s="83"/>
      <c r="E337" s="35" t="s">
        <v>1906</v>
      </c>
    </row>
    <row r="338" spans="1:5">
      <c r="A338" s="69"/>
      <c r="B338" s="69"/>
      <c r="C338" s="83" t="s">
        <v>2189</v>
      </c>
      <c r="D338" s="83"/>
      <c r="E338" s="35" t="s">
        <v>1906</v>
      </c>
    </row>
    <row r="339" spans="1:5">
      <c r="A339" s="69"/>
      <c r="B339" s="69"/>
      <c r="C339" s="83" t="s">
        <v>2190</v>
      </c>
      <c r="D339" s="83"/>
      <c r="E339" s="35" t="s">
        <v>1906</v>
      </c>
    </row>
    <row r="340" spans="1:5">
      <c r="A340" s="69"/>
      <c r="B340" s="69"/>
      <c r="C340" s="83" t="s">
        <v>2191</v>
      </c>
      <c r="D340" s="83"/>
      <c r="E340" s="35" t="s">
        <v>1906</v>
      </c>
    </row>
    <row r="341" spans="1:5">
      <c r="A341" s="69"/>
      <c r="B341" s="69"/>
      <c r="C341" s="83" t="s">
        <v>2192</v>
      </c>
      <c r="D341" s="83"/>
      <c r="E341" s="35" t="s">
        <v>1906</v>
      </c>
    </row>
    <row r="342" spans="1:5">
      <c r="A342" s="69"/>
      <c r="B342" s="69"/>
      <c r="C342" s="83" t="s">
        <v>2193</v>
      </c>
      <c r="D342" s="83"/>
      <c r="E342" s="35" t="s">
        <v>1906</v>
      </c>
    </row>
    <row r="343" spans="1:5">
      <c r="A343" s="69"/>
      <c r="B343" s="69"/>
      <c r="C343" s="83" t="s">
        <v>2194</v>
      </c>
      <c r="D343" s="83"/>
      <c r="E343" s="35" t="s">
        <v>1906</v>
      </c>
    </row>
    <row r="344" spans="1:5">
      <c r="A344" s="69"/>
      <c r="B344" s="69"/>
      <c r="C344" s="83" t="s">
        <v>2195</v>
      </c>
      <c r="D344" s="83"/>
      <c r="E344" s="35" t="s">
        <v>1906</v>
      </c>
    </row>
    <row r="345" spans="1:5">
      <c r="A345" s="69"/>
      <c r="B345" s="69"/>
      <c r="C345" s="83" t="s">
        <v>2196</v>
      </c>
      <c r="D345" s="83"/>
      <c r="E345" s="35" t="s">
        <v>1906</v>
      </c>
    </row>
    <row r="346" spans="1:5">
      <c r="A346" s="69"/>
      <c r="B346" s="69"/>
      <c r="C346" s="83" t="s">
        <v>2197</v>
      </c>
      <c r="D346" s="83"/>
      <c r="E346" s="35" t="s">
        <v>1906</v>
      </c>
    </row>
    <row r="347" spans="1:5">
      <c r="A347" s="69"/>
      <c r="B347" s="69"/>
      <c r="C347" s="83" t="s">
        <v>2198</v>
      </c>
      <c r="D347" s="83"/>
      <c r="E347" s="35" t="s">
        <v>1906</v>
      </c>
    </row>
    <row r="348" spans="1:5">
      <c r="A348" s="69"/>
      <c r="B348" s="69"/>
      <c r="C348" s="83" t="s">
        <v>2199</v>
      </c>
      <c r="D348" s="83"/>
      <c r="E348" s="35" t="s">
        <v>1906</v>
      </c>
    </row>
    <row r="349" spans="1:5">
      <c r="A349" s="69"/>
      <c r="B349" s="69"/>
      <c r="C349" s="83" t="s">
        <v>2200</v>
      </c>
      <c r="D349" s="83"/>
      <c r="E349" s="35" t="s">
        <v>1906</v>
      </c>
    </row>
    <row r="350" spans="1:5">
      <c r="A350" s="69"/>
      <c r="B350" s="69"/>
      <c r="C350" s="83" t="s">
        <v>2201</v>
      </c>
      <c r="D350" s="83"/>
      <c r="E350" s="35" t="s">
        <v>1906</v>
      </c>
    </row>
    <row r="351" spans="1:5">
      <c r="A351" s="69"/>
      <c r="B351" s="69"/>
      <c r="C351" s="83" t="s">
        <v>2202</v>
      </c>
      <c r="D351" s="83"/>
      <c r="E351" s="35" t="s">
        <v>1906</v>
      </c>
    </row>
    <row r="352" spans="1:5">
      <c r="A352" s="69"/>
      <c r="B352" s="69"/>
      <c r="C352" s="83" t="s">
        <v>2203</v>
      </c>
      <c r="D352" s="83"/>
      <c r="E352" s="35" t="s">
        <v>1906</v>
      </c>
    </row>
    <row r="353" spans="1:5">
      <c r="A353" s="69"/>
      <c r="B353" s="69"/>
      <c r="C353" s="83" t="s">
        <v>2204</v>
      </c>
      <c r="D353" s="83"/>
      <c r="E353" s="35" t="s">
        <v>1906</v>
      </c>
    </row>
    <row r="354" spans="1:5">
      <c r="A354" s="69"/>
      <c r="B354" s="69"/>
      <c r="C354" s="83" t="s">
        <v>1243</v>
      </c>
      <c r="D354" s="83"/>
      <c r="E354" s="35" t="s">
        <v>1906</v>
      </c>
    </row>
    <row r="355" spans="1:5">
      <c r="A355" s="69"/>
      <c r="B355" s="69"/>
      <c r="C355" s="83" t="s">
        <v>2205</v>
      </c>
      <c r="D355" s="83"/>
      <c r="E355" s="35" t="s">
        <v>1906</v>
      </c>
    </row>
    <row r="356" spans="1:5">
      <c r="A356" s="69"/>
      <c r="B356" s="69"/>
      <c r="C356" s="83" t="s">
        <v>2206</v>
      </c>
      <c r="D356" s="83"/>
      <c r="E356" s="35" t="s">
        <v>1906</v>
      </c>
    </row>
    <row r="357" spans="1:5">
      <c r="A357" s="69"/>
      <c r="B357" s="69"/>
      <c r="C357" s="83" t="s">
        <v>2207</v>
      </c>
      <c r="D357" s="83"/>
      <c r="E357" s="35" t="s">
        <v>1906</v>
      </c>
    </row>
    <row r="358" spans="1:5">
      <c r="A358" s="69"/>
      <c r="B358" s="69"/>
      <c r="C358" s="83" t="s">
        <v>2208</v>
      </c>
      <c r="D358" s="83"/>
      <c r="E358" s="35" t="s">
        <v>1906</v>
      </c>
    </row>
    <row r="359" spans="1:5">
      <c r="A359" s="69"/>
      <c r="B359" s="69"/>
      <c r="C359" s="83" t="s">
        <v>2209</v>
      </c>
      <c r="D359" s="83"/>
      <c r="E359" s="35" t="s">
        <v>1906</v>
      </c>
    </row>
    <row r="360" spans="1:5">
      <c r="A360" s="69"/>
      <c r="B360" s="69"/>
      <c r="C360" s="83" t="s">
        <v>2210</v>
      </c>
      <c r="D360" s="83"/>
      <c r="E360" s="35" t="s">
        <v>1906</v>
      </c>
    </row>
    <row r="361" spans="1:5">
      <c r="A361" s="69"/>
      <c r="B361" s="69"/>
      <c r="C361" s="83" t="s">
        <v>2211</v>
      </c>
      <c r="D361" s="83"/>
      <c r="E361" s="35" t="s">
        <v>1906</v>
      </c>
    </row>
    <row r="362" spans="1:5">
      <c r="A362" s="69"/>
      <c r="B362" s="69"/>
      <c r="C362" s="83" t="s">
        <v>2212</v>
      </c>
      <c r="D362" s="83"/>
      <c r="E362" s="35" t="s">
        <v>1906</v>
      </c>
    </row>
    <row r="363" spans="1:5">
      <c r="A363" s="69"/>
      <c r="B363" s="69"/>
      <c r="C363" s="83" t="s">
        <v>2213</v>
      </c>
      <c r="D363" s="83"/>
      <c r="E363" s="35" t="s">
        <v>1906</v>
      </c>
    </row>
    <row r="364" spans="1:5">
      <c r="A364" s="69"/>
      <c r="B364" s="69"/>
      <c r="C364" s="83" t="s">
        <v>2214</v>
      </c>
      <c r="D364" s="83"/>
      <c r="E364" s="35" t="s">
        <v>1906</v>
      </c>
    </row>
    <row r="365" spans="1:5">
      <c r="A365" s="69"/>
      <c r="B365" s="69"/>
      <c r="C365" s="83" t="s">
        <v>2215</v>
      </c>
      <c r="D365" s="83"/>
      <c r="E365" s="35" t="s">
        <v>1906</v>
      </c>
    </row>
    <row r="366" spans="1:5">
      <c r="A366" s="69"/>
      <c r="B366" s="69"/>
      <c r="C366" s="83" t="s">
        <v>2216</v>
      </c>
      <c r="D366" s="83"/>
      <c r="E366" s="35" t="s">
        <v>1906</v>
      </c>
    </row>
    <row r="367" spans="1:5">
      <c r="A367" s="69"/>
      <c r="B367" s="69"/>
      <c r="C367" s="83" t="s">
        <v>2217</v>
      </c>
      <c r="D367" s="83"/>
      <c r="E367" s="35" t="s">
        <v>1906</v>
      </c>
    </row>
    <row r="368" spans="1:5">
      <c r="A368" s="69"/>
      <c r="B368" s="69"/>
      <c r="C368" s="83" t="s">
        <v>2218</v>
      </c>
      <c r="D368" s="83"/>
      <c r="E368" s="35" t="s">
        <v>1906</v>
      </c>
    </row>
    <row r="369" spans="1:5">
      <c r="A369" s="69"/>
      <c r="B369" s="69"/>
      <c r="C369" s="83" t="s">
        <v>2219</v>
      </c>
      <c r="D369" s="83"/>
      <c r="E369" s="35" t="s">
        <v>1906</v>
      </c>
    </row>
    <row r="370" spans="1:5">
      <c r="A370" s="69"/>
      <c r="B370" s="69"/>
      <c r="C370" s="83" t="s">
        <v>2220</v>
      </c>
      <c r="D370" s="83"/>
      <c r="E370" s="35" t="s">
        <v>1906</v>
      </c>
    </row>
    <row r="371" spans="1:5">
      <c r="A371" s="69"/>
      <c r="B371" s="69"/>
      <c r="C371" s="83" t="s">
        <v>2221</v>
      </c>
      <c r="D371" s="83"/>
      <c r="E371" s="35" t="s">
        <v>1906</v>
      </c>
    </row>
    <row r="372" spans="1:5">
      <c r="A372" s="69"/>
      <c r="B372" s="69"/>
      <c r="C372" s="83" t="s">
        <v>2222</v>
      </c>
      <c r="D372" s="83"/>
      <c r="E372" s="35" t="s">
        <v>1906</v>
      </c>
    </row>
    <row r="373" spans="1:5">
      <c r="A373" s="69"/>
      <c r="B373" s="69"/>
      <c r="C373" s="83" t="s">
        <v>2223</v>
      </c>
      <c r="D373" s="83"/>
      <c r="E373" s="35" t="s">
        <v>1906</v>
      </c>
    </row>
    <row r="374" spans="1:5">
      <c r="A374" s="69"/>
      <c r="B374" s="69"/>
      <c r="C374" s="83" t="s">
        <v>2224</v>
      </c>
      <c r="D374" s="83"/>
      <c r="E374" s="35" t="s">
        <v>1906</v>
      </c>
    </row>
    <row r="375" spans="1:5">
      <c r="A375" s="69"/>
      <c r="B375" s="69"/>
      <c r="C375" s="83" t="s">
        <v>2225</v>
      </c>
      <c r="D375" s="83"/>
      <c r="E375" s="35" t="s">
        <v>1906</v>
      </c>
    </row>
    <row r="376" spans="1:5">
      <c r="A376" s="69"/>
      <c r="B376" s="69"/>
      <c r="C376" s="83" t="s">
        <v>2226</v>
      </c>
      <c r="D376" s="83"/>
      <c r="E376" s="35" t="s">
        <v>1906</v>
      </c>
    </row>
    <row r="377" spans="1:5">
      <c r="A377" s="69"/>
      <c r="B377" s="69"/>
      <c r="C377" s="83" t="s">
        <v>2227</v>
      </c>
      <c r="D377" s="83"/>
      <c r="E377" s="35" t="s">
        <v>1906</v>
      </c>
    </row>
    <row r="378" spans="1:5">
      <c r="A378" s="69"/>
      <c r="B378" s="69"/>
      <c r="C378" s="83" t="s">
        <v>2228</v>
      </c>
      <c r="D378" s="83"/>
      <c r="E378" s="35" t="s">
        <v>1906</v>
      </c>
    </row>
    <row r="379" spans="1:5">
      <c r="A379" s="69"/>
      <c r="B379" s="69"/>
      <c r="C379" s="83" t="s">
        <v>2229</v>
      </c>
      <c r="D379" s="83"/>
      <c r="E379" s="35" t="s">
        <v>1906</v>
      </c>
    </row>
    <row r="380" spans="1:5">
      <c r="A380" s="69"/>
      <c r="B380" s="69"/>
      <c r="C380" s="83" t="s">
        <v>2230</v>
      </c>
      <c r="D380" s="83"/>
      <c r="E380" s="35" t="s">
        <v>1906</v>
      </c>
    </row>
    <row r="381" spans="1:5">
      <c r="A381" s="69"/>
      <c r="B381" s="69"/>
      <c r="C381" s="83" t="s">
        <v>2231</v>
      </c>
      <c r="D381" s="83"/>
      <c r="E381" s="35" t="s">
        <v>1906</v>
      </c>
    </row>
    <row r="382" spans="1:5">
      <c r="A382" s="69"/>
      <c r="B382" s="69"/>
      <c r="C382" s="83" t="s">
        <v>2232</v>
      </c>
      <c r="D382" s="83"/>
      <c r="E382" s="35" t="s">
        <v>1906</v>
      </c>
    </row>
    <row r="383" spans="1:5">
      <c r="A383" s="69"/>
      <c r="B383" s="69"/>
      <c r="C383" s="83" t="s">
        <v>2233</v>
      </c>
      <c r="D383" s="83"/>
      <c r="E383" s="35" t="s">
        <v>1906</v>
      </c>
    </row>
    <row r="384" spans="1:5">
      <c r="A384" s="69"/>
      <c r="B384" s="69"/>
      <c r="C384" s="83" t="s">
        <v>2234</v>
      </c>
      <c r="D384" s="83"/>
      <c r="E384" s="35" t="s">
        <v>1906</v>
      </c>
    </row>
    <row r="385" spans="1:5">
      <c r="A385" s="69"/>
      <c r="B385" s="69"/>
      <c r="C385" s="83" t="s">
        <v>1213</v>
      </c>
      <c r="D385" s="83"/>
      <c r="E385" s="35" t="s">
        <v>1906</v>
      </c>
    </row>
    <row r="386" spans="1:5">
      <c r="A386" s="69"/>
      <c r="B386" s="69"/>
      <c r="C386" s="83" t="s">
        <v>2235</v>
      </c>
      <c r="D386" s="83"/>
      <c r="E386" s="35" t="s">
        <v>1906</v>
      </c>
    </row>
    <row r="387" spans="1:5">
      <c r="A387" s="69"/>
      <c r="B387" s="69"/>
      <c r="C387" s="83" t="s">
        <v>2236</v>
      </c>
      <c r="D387" s="83"/>
      <c r="E387" s="35" t="s">
        <v>1906</v>
      </c>
    </row>
    <row r="388" spans="1:5">
      <c r="A388" s="69"/>
      <c r="B388" s="69"/>
      <c r="C388" s="83" t="s">
        <v>2237</v>
      </c>
      <c r="D388" s="83"/>
      <c r="E388" s="35" t="s">
        <v>1906</v>
      </c>
    </row>
    <row r="389" spans="1:5">
      <c r="A389" s="69"/>
      <c r="B389" s="69"/>
      <c r="C389" s="83" t="s">
        <v>2238</v>
      </c>
      <c r="D389" s="83"/>
      <c r="E389" s="35" t="s">
        <v>1906</v>
      </c>
    </row>
    <row r="390" spans="1:5">
      <c r="A390" s="69"/>
      <c r="B390" s="69"/>
      <c r="C390" s="83" t="s">
        <v>2239</v>
      </c>
      <c r="D390" s="83"/>
      <c r="E390" s="35" t="s">
        <v>1906</v>
      </c>
    </row>
    <row r="391" spans="1:5">
      <c r="A391" s="69"/>
      <c r="B391" s="69"/>
      <c r="C391" s="83" t="s">
        <v>1216</v>
      </c>
      <c r="D391" s="83"/>
      <c r="E391" s="35" t="s">
        <v>1906</v>
      </c>
    </row>
    <row r="392" spans="1:5">
      <c r="A392" s="69"/>
      <c r="B392" s="69"/>
      <c r="C392" s="83" t="s">
        <v>2240</v>
      </c>
      <c r="D392" s="83"/>
      <c r="E392" s="35" t="s">
        <v>1906</v>
      </c>
    </row>
    <row r="393" spans="1:5">
      <c r="A393" s="69"/>
      <c r="B393" s="69"/>
      <c r="C393" s="83" t="s">
        <v>2241</v>
      </c>
      <c r="D393" s="83"/>
      <c r="E393" s="35" t="s">
        <v>1906</v>
      </c>
    </row>
    <row r="394" spans="1:5">
      <c r="A394" s="69"/>
      <c r="B394" s="69"/>
      <c r="C394" s="83" t="s">
        <v>2242</v>
      </c>
      <c r="D394" s="83"/>
      <c r="E394" s="35" t="s">
        <v>1906</v>
      </c>
    </row>
    <row r="395" spans="1:5">
      <c r="A395" s="69"/>
      <c r="B395" s="69"/>
      <c r="C395" s="83" t="s">
        <v>2243</v>
      </c>
      <c r="D395" s="83"/>
      <c r="E395" s="35" t="s">
        <v>1906</v>
      </c>
    </row>
    <row r="396" spans="1:5">
      <c r="A396" s="69"/>
      <c r="B396" s="69"/>
      <c r="C396" s="83" t="s">
        <v>2244</v>
      </c>
      <c r="D396" s="83"/>
      <c r="E396" s="35" t="s">
        <v>1906</v>
      </c>
    </row>
    <row r="397" spans="1:5">
      <c r="A397" s="69"/>
      <c r="B397" s="69"/>
      <c r="C397" s="83" t="s">
        <v>2245</v>
      </c>
      <c r="D397" s="83"/>
      <c r="E397" s="35" t="s">
        <v>1906</v>
      </c>
    </row>
    <row r="398" spans="1:5">
      <c r="A398" s="69"/>
      <c r="B398" s="69"/>
      <c r="C398" s="83" t="s">
        <v>2246</v>
      </c>
      <c r="D398" s="83"/>
      <c r="E398" s="35" t="s">
        <v>1906</v>
      </c>
    </row>
    <row r="399" spans="1:5">
      <c r="A399" s="69"/>
      <c r="B399" s="69"/>
      <c r="C399" s="83" t="s">
        <v>2247</v>
      </c>
      <c r="D399" s="83"/>
      <c r="E399" s="35" t="s">
        <v>1906</v>
      </c>
    </row>
    <row r="400" spans="1:5">
      <c r="A400" s="69"/>
      <c r="B400" s="69"/>
      <c r="C400" s="83" t="s">
        <v>2248</v>
      </c>
      <c r="D400" s="83"/>
      <c r="E400" s="35" t="s">
        <v>1906</v>
      </c>
    </row>
    <row r="401" spans="1:5">
      <c r="A401" s="69"/>
      <c r="B401" s="69"/>
      <c r="C401" s="83" t="s">
        <v>2249</v>
      </c>
      <c r="D401" s="83"/>
      <c r="E401" s="35" t="s">
        <v>1906</v>
      </c>
    </row>
    <row r="402" spans="1:5">
      <c r="A402" s="69"/>
      <c r="B402" s="69"/>
      <c r="C402" s="83" t="s">
        <v>2250</v>
      </c>
      <c r="D402" s="83"/>
      <c r="E402" s="35" t="s">
        <v>1906</v>
      </c>
    </row>
    <row r="403" spans="1:5">
      <c r="A403" s="69"/>
      <c r="B403" s="69"/>
      <c r="C403" s="83" t="s">
        <v>2251</v>
      </c>
      <c r="D403" s="83"/>
      <c r="E403" s="35" t="s">
        <v>1906</v>
      </c>
    </row>
    <row r="404" spans="1:5">
      <c r="A404" s="69"/>
      <c r="B404" s="69"/>
      <c r="C404" s="83" t="s">
        <v>2252</v>
      </c>
      <c r="D404" s="83"/>
      <c r="E404" s="35" t="s">
        <v>1906</v>
      </c>
    </row>
    <row r="405" spans="1:5">
      <c r="A405" s="69"/>
      <c r="B405" s="69"/>
      <c r="C405" s="83" t="s">
        <v>2253</v>
      </c>
      <c r="D405" s="83"/>
      <c r="E405" s="35" t="s">
        <v>1906</v>
      </c>
    </row>
    <row r="406" spans="1:5">
      <c r="A406" s="69"/>
      <c r="B406" s="69"/>
      <c r="C406" s="83" t="s">
        <v>2254</v>
      </c>
      <c r="D406" s="83"/>
      <c r="E406" s="35" t="s">
        <v>1906</v>
      </c>
    </row>
    <row r="407" spans="1:5">
      <c r="A407" s="69"/>
      <c r="B407" s="69"/>
      <c r="C407" s="83" t="s">
        <v>2255</v>
      </c>
      <c r="D407" s="83"/>
      <c r="E407" s="35" t="s">
        <v>1906</v>
      </c>
    </row>
    <row r="408" spans="1:5">
      <c r="A408" s="69"/>
      <c r="B408" s="69"/>
      <c r="C408" s="83" t="s">
        <v>2256</v>
      </c>
      <c r="D408" s="83"/>
      <c r="E408" s="35" t="s">
        <v>1906</v>
      </c>
    </row>
    <row r="409" spans="1:5">
      <c r="A409" s="69"/>
      <c r="B409" s="69"/>
      <c r="C409" s="83" t="s">
        <v>2257</v>
      </c>
      <c r="D409" s="83"/>
      <c r="E409" s="35" t="s">
        <v>1906</v>
      </c>
    </row>
    <row r="410" spans="1:5">
      <c r="A410" s="69"/>
      <c r="B410" s="69"/>
      <c r="C410" s="83" t="s">
        <v>2258</v>
      </c>
      <c r="D410" s="83"/>
      <c r="E410" s="35" t="s">
        <v>1906</v>
      </c>
    </row>
    <row r="411" spans="1:5">
      <c r="A411" s="69"/>
      <c r="B411" s="69"/>
      <c r="C411" s="83" t="s">
        <v>2259</v>
      </c>
      <c r="D411" s="83"/>
      <c r="E411" s="35" t="s">
        <v>1906</v>
      </c>
    </row>
    <row r="412" spans="1:5">
      <c r="A412" s="69"/>
      <c r="B412" s="69"/>
      <c r="C412" s="83" t="s">
        <v>2260</v>
      </c>
      <c r="D412" s="83"/>
      <c r="E412" s="35" t="s">
        <v>1906</v>
      </c>
    </row>
    <row r="413" spans="1:5">
      <c r="A413" s="69"/>
      <c r="B413" s="69"/>
      <c r="C413" s="83" t="s">
        <v>2261</v>
      </c>
      <c r="D413" s="83"/>
      <c r="E413" s="35" t="s">
        <v>1906</v>
      </c>
    </row>
    <row r="414" spans="1:5">
      <c r="A414" s="69"/>
      <c r="B414" s="69"/>
      <c r="C414" s="83" t="s">
        <v>2262</v>
      </c>
      <c r="D414" s="83"/>
      <c r="E414" s="35" t="s">
        <v>1906</v>
      </c>
    </row>
    <row r="415" spans="1:5">
      <c r="A415" s="69"/>
      <c r="B415" s="69"/>
      <c r="C415" s="83" t="s">
        <v>2263</v>
      </c>
      <c r="D415" s="83"/>
      <c r="E415" s="35" t="s">
        <v>1906</v>
      </c>
    </row>
    <row r="416" spans="1:5">
      <c r="A416" s="69"/>
      <c r="B416" s="69"/>
      <c r="C416" s="83" t="s">
        <v>2264</v>
      </c>
      <c r="D416" s="83"/>
      <c r="E416" s="35" t="s">
        <v>1906</v>
      </c>
    </row>
    <row r="417" spans="1:5">
      <c r="A417" s="69"/>
      <c r="B417" s="69"/>
      <c r="C417" s="83" t="s">
        <v>2265</v>
      </c>
      <c r="D417" s="83"/>
      <c r="E417" s="35" t="s">
        <v>1906</v>
      </c>
    </row>
    <row r="418" spans="1:5">
      <c r="A418" s="69"/>
      <c r="B418" s="69"/>
      <c r="C418" s="83" t="s">
        <v>2266</v>
      </c>
      <c r="D418" s="83"/>
      <c r="E418" s="35" t="s">
        <v>1906</v>
      </c>
    </row>
    <row r="419" spans="1:5">
      <c r="A419" s="69"/>
      <c r="B419" s="69"/>
      <c r="C419" s="83" t="s">
        <v>2267</v>
      </c>
      <c r="D419" s="83"/>
      <c r="E419" s="35" t="s">
        <v>1906</v>
      </c>
    </row>
    <row r="420" spans="1:5">
      <c r="A420" s="69"/>
      <c r="B420" s="69"/>
      <c r="C420" s="83" t="s">
        <v>2268</v>
      </c>
      <c r="D420" s="83"/>
      <c r="E420" s="35" t="s">
        <v>1906</v>
      </c>
    </row>
    <row r="421" spans="1:5">
      <c r="A421" s="69"/>
      <c r="B421" s="69"/>
      <c r="C421" s="83" t="s">
        <v>2269</v>
      </c>
      <c r="D421" s="83"/>
      <c r="E421" s="35" t="s">
        <v>1906</v>
      </c>
    </row>
    <row r="422" spans="1:5">
      <c r="A422" s="69"/>
      <c r="B422" s="69"/>
      <c r="C422" s="83" t="s">
        <v>2270</v>
      </c>
      <c r="D422" s="83"/>
      <c r="E422" s="35" t="s">
        <v>1906</v>
      </c>
    </row>
    <row r="423" spans="1:5">
      <c r="A423" s="69"/>
      <c r="B423" s="69"/>
      <c r="C423" s="83" t="s">
        <v>2271</v>
      </c>
      <c r="D423" s="83"/>
      <c r="E423" s="35" t="s">
        <v>1906</v>
      </c>
    </row>
    <row r="424" spans="1:5">
      <c r="A424" s="69"/>
      <c r="B424" s="69"/>
      <c r="C424" s="83" t="s">
        <v>2272</v>
      </c>
      <c r="D424" s="83"/>
      <c r="E424" s="35" t="s">
        <v>1906</v>
      </c>
    </row>
    <row r="425" spans="1:5">
      <c r="A425" s="69"/>
      <c r="B425" s="69"/>
      <c r="C425" s="83" t="s">
        <v>2273</v>
      </c>
      <c r="D425" s="83"/>
      <c r="E425" s="35" t="s">
        <v>1906</v>
      </c>
    </row>
    <row r="426" spans="1:5">
      <c r="A426" s="69"/>
      <c r="B426" s="69"/>
      <c r="C426" s="83" t="s">
        <v>2274</v>
      </c>
      <c r="D426" s="83"/>
      <c r="E426" s="35" t="s">
        <v>1906</v>
      </c>
    </row>
    <row r="427" spans="1:5">
      <c r="A427" s="69"/>
      <c r="B427" s="69"/>
      <c r="C427" s="83" t="s">
        <v>2275</v>
      </c>
      <c r="D427" s="83"/>
      <c r="E427" s="35" t="s">
        <v>1906</v>
      </c>
    </row>
    <row r="428" spans="1:5">
      <c r="A428" s="69"/>
      <c r="B428" s="69"/>
      <c r="C428" s="83" t="s">
        <v>2276</v>
      </c>
      <c r="D428" s="83"/>
      <c r="E428" s="35" t="s">
        <v>1906</v>
      </c>
    </row>
    <row r="429" spans="1:5">
      <c r="A429" s="69"/>
      <c r="B429" s="69"/>
      <c r="C429" s="83" t="s">
        <v>2277</v>
      </c>
      <c r="D429" s="83"/>
      <c r="E429" s="35" t="s">
        <v>1906</v>
      </c>
    </row>
    <row r="430" spans="1:5">
      <c r="A430" s="69"/>
      <c r="B430" s="69"/>
      <c r="C430" s="83" t="s">
        <v>2278</v>
      </c>
      <c r="D430" s="83"/>
      <c r="E430" s="35" t="s">
        <v>1906</v>
      </c>
    </row>
    <row r="431" spans="1:5">
      <c r="A431" s="69"/>
      <c r="B431" s="69"/>
      <c r="C431" s="83" t="s">
        <v>2279</v>
      </c>
      <c r="D431" s="83"/>
      <c r="E431" s="35" t="s">
        <v>1906</v>
      </c>
    </row>
    <row r="432" spans="1:5">
      <c r="A432" s="69"/>
      <c r="B432" s="69"/>
      <c r="C432" s="83" t="s">
        <v>2280</v>
      </c>
      <c r="D432" s="83"/>
      <c r="E432" s="35" t="s">
        <v>1906</v>
      </c>
    </row>
    <row r="433" spans="1:5">
      <c r="A433" s="69"/>
      <c r="B433" s="69"/>
      <c r="C433" s="83" t="s">
        <v>2281</v>
      </c>
      <c r="D433" s="83"/>
      <c r="E433" s="35" t="s">
        <v>1906</v>
      </c>
    </row>
    <row r="434" spans="1:5">
      <c r="A434" s="69"/>
      <c r="B434" s="69"/>
      <c r="C434" s="83" t="s">
        <v>2282</v>
      </c>
      <c r="D434" s="83"/>
      <c r="E434" s="35" t="s">
        <v>1906</v>
      </c>
    </row>
    <row r="435" spans="1:5">
      <c r="A435" s="69"/>
      <c r="B435" s="69"/>
      <c r="C435" s="83" t="s">
        <v>2283</v>
      </c>
      <c r="D435" s="83"/>
      <c r="E435" s="35" t="s">
        <v>1906</v>
      </c>
    </row>
    <row r="436" spans="1:5">
      <c r="A436" s="69"/>
      <c r="B436" s="69"/>
      <c r="C436" s="83" t="s">
        <v>2284</v>
      </c>
      <c r="D436" s="83"/>
      <c r="E436" s="35" t="s">
        <v>1906</v>
      </c>
    </row>
    <row r="437" spans="1:5">
      <c r="A437" s="69"/>
      <c r="B437" s="69"/>
      <c r="C437" s="83" t="s">
        <v>2285</v>
      </c>
      <c r="D437" s="83"/>
      <c r="E437" s="35" t="s">
        <v>1906</v>
      </c>
    </row>
    <row r="438" spans="1:5">
      <c r="A438" s="69"/>
      <c r="B438" s="69"/>
      <c r="C438" s="83" t="s">
        <v>2286</v>
      </c>
      <c r="D438" s="83"/>
      <c r="E438" s="35" t="s">
        <v>1906</v>
      </c>
    </row>
    <row r="439" spans="1:5">
      <c r="A439" s="69"/>
      <c r="B439" s="69"/>
      <c r="C439" s="83" t="s">
        <v>2287</v>
      </c>
      <c r="D439" s="83"/>
      <c r="E439" s="35" t="s">
        <v>1906</v>
      </c>
    </row>
    <row r="440" spans="1:5">
      <c r="A440" s="69"/>
      <c r="B440" s="69"/>
      <c r="C440" s="83" t="s">
        <v>2288</v>
      </c>
      <c r="D440" s="83"/>
      <c r="E440" s="35" t="s">
        <v>1906</v>
      </c>
    </row>
    <row r="441" spans="1:5">
      <c r="A441" s="69"/>
      <c r="B441" s="69"/>
      <c r="C441" s="83" t="s">
        <v>2289</v>
      </c>
      <c r="D441" s="83"/>
      <c r="E441" s="35" t="s">
        <v>1906</v>
      </c>
    </row>
    <row r="442" spans="1:5">
      <c r="A442" s="69"/>
      <c r="B442" s="69"/>
      <c r="C442" s="83" t="s">
        <v>2290</v>
      </c>
      <c r="D442" s="83"/>
      <c r="E442" s="35" t="s">
        <v>1906</v>
      </c>
    </row>
    <row r="443" spans="1:5">
      <c r="A443" s="69"/>
      <c r="B443" s="69"/>
      <c r="C443" s="83" t="s">
        <v>2291</v>
      </c>
      <c r="D443" s="83"/>
      <c r="E443" s="35" t="s">
        <v>1906</v>
      </c>
    </row>
    <row r="444" spans="1:5">
      <c r="A444" s="69"/>
      <c r="B444" s="69"/>
      <c r="C444" s="83" t="s">
        <v>2292</v>
      </c>
      <c r="D444" s="83"/>
      <c r="E444" s="35" t="s">
        <v>1906</v>
      </c>
    </row>
    <row r="445" spans="1:5">
      <c r="A445" s="69"/>
      <c r="B445" s="69"/>
      <c r="C445" s="83" t="s">
        <v>2293</v>
      </c>
      <c r="D445" s="83"/>
      <c r="E445" s="35" t="s">
        <v>1906</v>
      </c>
    </row>
    <row r="446" spans="1:5">
      <c r="A446" s="69"/>
      <c r="B446" s="69"/>
      <c r="C446" s="83" t="s">
        <v>2294</v>
      </c>
      <c r="D446" s="83"/>
      <c r="E446" s="35" t="s">
        <v>1906</v>
      </c>
    </row>
    <row r="447" spans="1:5">
      <c r="A447" s="69"/>
      <c r="B447" s="69"/>
      <c r="C447" s="83" t="s">
        <v>2295</v>
      </c>
      <c r="D447" s="83"/>
      <c r="E447" s="35" t="s">
        <v>1906</v>
      </c>
    </row>
    <row r="448" spans="1:5">
      <c r="A448" s="69"/>
      <c r="B448" s="69"/>
      <c r="C448" s="83" t="s">
        <v>2296</v>
      </c>
      <c r="D448" s="83"/>
      <c r="E448" s="35" t="s">
        <v>1906</v>
      </c>
    </row>
    <row r="449" spans="1:5">
      <c r="A449" s="69"/>
      <c r="B449" s="69"/>
      <c r="C449" s="83" t="s">
        <v>2297</v>
      </c>
      <c r="D449" s="83"/>
      <c r="E449" s="35" t="s">
        <v>1906</v>
      </c>
    </row>
    <row r="450" spans="1:5">
      <c r="A450" s="69"/>
      <c r="B450" s="69"/>
      <c r="C450" s="83" t="s">
        <v>2298</v>
      </c>
      <c r="D450" s="83"/>
      <c r="E450" s="35" t="s">
        <v>1906</v>
      </c>
    </row>
    <row r="451" spans="1:5">
      <c r="A451" s="69"/>
      <c r="B451" s="69"/>
      <c r="C451" s="83" t="s">
        <v>2299</v>
      </c>
      <c r="D451" s="83"/>
      <c r="E451" s="35" t="s">
        <v>1906</v>
      </c>
    </row>
    <row r="452" spans="1:5">
      <c r="A452" s="69"/>
      <c r="B452" s="69"/>
      <c r="C452" s="83" t="s">
        <v>2300</v>
      </c>
      <c r="D452" s="83"/>
      <c r="E452" s="35" t="s">
        <v>1906</v>
      </c>
    </row>
    <row r="453" spans="1:5">
      <c r="A453" s="69"/>
      <c r="B453" s="69"/>
      <c r="C453" s="83" t="s">
        <v>2301</v>
      </c>
      <c r="D453" s="83"/>
      <c r="E453" s="35" t="s">
        <v>1906</v>
      </c>
    </row>
    <row r="454" spans="1:5">
      <c r="A454" s="69"/>
      <c r="B454" s="69"/>
      <c r="C454" s="83" t="s">
        <v>1253</v>
      </c>
      <c r="D454" s="83"/>
      <c r="E454" s="35" t="s">
        <v>1906</v>
      </c>
    </row>
    <row r="455" spans="1:5">
      <c r="A455" s="69"/>
      <c r="B455" s="69"/>
      <c r="C455" s="83" t="s">
        <v>2302</v>
      </c>
      <c r="D455" s="83"/>
      <c r="E455" s="35" t="s">
        <v>1906</v>
      </c>
    </row>
    <row r="456" spans="1:5">
      <c r="A456" s="69"/>
      <c r="B456" s="69"/>
      <c r="C456" s="83" t="s">
        <v>2303</v>
      </c>
      <c r="D456" s="83"/>
      <c r="E456" s="35" t="s">
        <v>1906</v>
      </c>
    </row>
    <row r="457" spans="1:5">
      <c r="A457" s="69"/>
      <c r="B457" s="69"/>
      <c r="C457" s="83" t="s">
        <v>2304</v>
      </c>
      <c r="D457" s="83"/>
      <c r="E457" s="35" t="s">
        <v>1906</v>
      </c>
    </row>
    <row r="458" spans="1:5">
      <c r="A458" s="69"/>
      <c r="B458" s="69"/>
      <c r="C458" s="83" t="s">
        <v>2305</v>
      </c>
      <c r="D458" s="83"/>
      <c r="E458" s="35" t="s">
        <v>1906</v>
      </c>
    </row>
    <row r="459" spans="1:5">
      <c r="A459" s="69"/>
      <c r="B459" s="69"/>
      <c r="C459" s="83" t="s">
        <v>2306</v>
      </c>
      <c r="D459" s="83"/>
      <c r="E459" s="35" t="s">
        <v>1906</v>
      </c>
    </row>
    <row r="460" spans="1:5">
      <c r="A460" s="69"/>
      <c r="B460" s="69"/>
      <c r="C460" s="83" t="s">
        <v>2307</v>
      </c>
      <c r="D460" s="83"/>
      <c r="E460" s="35" t="s">
        <v>1906</v>
      </c>
    </row>
    <row r="461" spans="1:5">
      <c r="A461" s="69"/>
      <c r="B461" s="69"/>
      <c r="C461" s="83" t="s">
        <v>2308</v>
      </c>
      <c r="D461" s="83"/>
      <c r="E461" s="35" t="s">
        <v>1906</v>
      </c>
    </row>
    <row r="462" spans="1:5">
      <c r="A462" s="69"/>
      <c r="B462" s="69"/>
      <c r="C462" s="83" t="s">
        <v>2309</v>
      </c>
      <c r="D462" s="83"/>
      <c r="E462" s="35" t="s">
        <v>1906</v>
      </c>
    </row>
    <row r="463" spans="1:5">
      <c r="A463" s="69"/>
      <c r="B463" s="69"/>
      <c r="C463" s="83" t="s">
        <v>1234</v>
      </c>
      <c r="D463" s="83"/>
      <c r="E463" s="35" t="s">
        <v>1906</v>
      </c>
    </row>
    <row r="464" spans="1:5">
      <c r="A464" s="69"/>
      <c r="B464" s="69"/>
      <c r="C464" s="83" t="s">
        <v>2310</v>
      </c>
      <c r="D464" s="83"/>
      <c r="E464" s="35" t="s">
        <v>1906</v>
      </c>
    </row>
    <row r="465" spans="1:5">
      <c r="A465" s="69"/>
      <c r="B465" s="69"/>
      <c r="C465" s="83" t="s">
        <v>2311</v>
      </c>
      <c r="D465" s="83"/>
      <c r="E465" s="35" t="s">
        <v>1906</v>
      </c>
    </row>
    <row r="466" spans="1:5">
      <c r="A466" s="69"/>
      <c r="B466" s="69"/>
      <c r="C466" s="83" t="s">
        <v>2312</v>
      </c>
      <c r="D466" s="83"/>
      <c r="E466" s="35" t="s">
        <v>1906</v>
      </c>
    </row>
    <row r="467" spans="1:5">
      <c r="A467" s="69"/>
      <c r="B467" s="69"/>
      <c r="C467" s="83" t="s">
        <v>2313</v>
      </c>
      <c r="D467" s="83"/>
      <c r="E467" s="35" t="s">
        <v>1906</v>
      </c>
    </row>
    <row r="468" spans="1:5">
      <c r="A468" s="69"/>
      <c r="B468" s="69"/>
      <c r="C468" s="83" t="s">
        <v>2314</v>
      </c>
      <c r="D468" s="83"/>
      <c r="E468" s="35" t="s">
        <v>1906</v>
      </c>
    </row>
    <row r="469" spans="1:5">
      <c r="A469" s="69"/>
      <c r="B469" s="69"/>
      <c r="C469" s="83" t="s">
        <v>2315</v>
      </c>
      <c r="D469" s="83"/>
      <c r="E469" s="35" t="s">
        <v>1906</v>
      </c>
    </row>
    <row r="470" spans="1:5">
      <c r="A470" s="69"/>
      <c r="B470" s="69"/>
      <c r="C470" s="83" t="s">
        <v>2316</v>
      </c>
      <c r="D470" s="83"/>
      <c r="E470" s="35" t="s">
        <v>1906</v>
      </c>
    </row>
    <row r="471" spans="1:5">
      <c r="A471" s="69"/>
      <c r="B471" s="69"/>
      <c r="C471" s="83" t="s">
        <v>2317</v>
      </c>
      <c r="D471" s="83"/>
      <c r="E471" s="35" t="s">
        <v>1906</v>
      </c>
    </row>
    <row r="472" spans="1:5">
      <c r="A472" s="69"/>
      <c r="B472" s="69"/>
      <c r="C472" s="83" t="s">
        <v>2318</v>
      </c>
      <c r="D472" s="83"/>
      <c r="E472" s="35" t="s">
        <v>1906</v>
      </c>
    </row>
    <row r="473" spans="1:5">
      <c r="A473" s="69"/>
      <c r="B473" s="69"/>
      <c r="C473" s="83" t="s">
        <v>1390</v>
      </c>
      <c r="D473" s="83"/>
      <c r="E473" s="35" t="s">
        <v>1906</v>
      </c>
    </row>
    <row r="474" spans="1:5">
      <c r="A474" s="69"/>
      <c r="B474" s="69"/>
      <c r="C474" s="83" t="s">
        <v>2319</v>
      </c>
      <c r="D474" s="83"/>
      <c r="E474" s="35" t="s">
        <v>1906</v>
      </c>
    </row>
    <row r="475" spans="1:5">
      <c r="A475" s="69"/>
      <c r="B475" s="69"/>
      <c r="C475" s="83" t="s">
        <v>2320</v>
      </c>
      <c r="D475" s="83"/>
      <c r="E475" s="35" t="s">
        <v>1906</v>
      </c>
    </row>
    <row r="476" spans="1:5">
      <c r="A476" s="69"/>
      <c r="B476" s="69"/>
      <c r="C476" s="83" t="s">
        <v>2321</v>
      </c>
      <c r="D476" s="83"/>
      <c r="E476" s="35" t="s">
        <v>1906</v>
      </c>
    </row>
    <row r="477" spans="1:5">
      <c r="A477" s="69"/>
      <c r="B477" s="69"/>
      <c r="C477" s="83" t="s">
        <v>2322</v>
      </c>
      <c r="D477" s="83"/>
      <c r="E477" s="35" t="s">
        <v>1906</v>
      </c>
    </row>
    <row r="478" spans="1:5">
      <c r="A478" s="69"/>
      <c r="B478" s="69"/>
      <c r="C478" s="83" t="s">
        <v>2323</v>
      </c>
      <c r="D478" s="83"/>
      <c r="E478" s="35" t="s">
        <v>1906</v>
      </c>
    </row>
    <row r="479" spans="1:5">
      <c r="A479" s="69"/>
      <c r="B479" s="69"/>
      <c r="C479" s="83" t="s">
        <v>2324</v>
      </c>
      <c r="D479" s="83"/>
      <c r="E479" s="35" t="s">
        <v>1906</v>
      </c>
    </row>
    <row r="480" spans="1:5">
      <c r="A480" s="69"/>
      <c r="B480" s="69"/>
      <c r="C480" s="83" t="s">
        <v>2325</v>
      </c>
      <c r="D480" s="83"/>
      <c r="E480" s="35" t="s">
        <v>1906</v>
      </c>
    </row>
    <row r="481" spans="1:5">
      <c r="A481" s="69"/>
      <c r="B481" s="69"/>
      <c r="C481" s="83" t="s">
        <v>2326</v>
      </c>
      <c r="D481" s="83"/>
      <c r="E481" s="35" t="s">
        <v>1906</v>
      </c>
    </row>
    <row r="482" spans="1:5">
      <c r="A482" s="69"/>
      <c r="B482" s="69"/>
      <c r="C482" s="83" t="s">
        <v>2327</v>
      </c>
      <c r="D482" s="83"/>
      <c r="E482" s="35" t="s">
        <v>1906</v>
      </c>
    </row>
    <row r="483" spans="1:5">
      <c r="A483" s="69"/>
      <c r="B483" s="69"/>
      <c r="C483" s="83" t="s">
        <v>2328</v>
      </c>
      <c r="D483" s="83"/>
      <c r="E483" s="35" t="s">
        <v>1906</v>
      </c>
    </row>
    <row r="484" spans="1:5">
      <c r="A484" s="69"/>
      <c r="B484" s="69"/>
      <c r="C484" s="83" t="s">
        <v>2329</v>
      </c>
      <c r="D484" s="83"/>
      <c r="E484" s="35" t="s">
        <v>1906</v>
      </c>
    </row>
    <row r="485" spans="1:5">
      <c r="A485" s="69"/>
      <c r="B485" s="69"/>
      <c r="C485" s="83" t="s">
        <v>2330</v>
      </c>
      <c r="D485" s="83"/>
      <c r="E485" s="35" t="s">
        <v>1906</v>
      </c>
    </row>
    <row r="486" spans="1:5">
      <c r="A486" s="69"/>
      <c r="B486" s="69"/>
      <c r="C486" s="83" t="s">
        <v>2331</v>
      </c>
      <c r="D486" s="83"/>
      <c r="E486" s="35" t="s">
        <v>1906</v>
      </c>
    </row>
    <row r="487" spans="1:5">
      <c r="A487" s="69"/>
      <c r="B487" s="69"/>
      <c r="C487" s="83" t="s">
        <v>2332</v>
      </c>
      <c r="D487" s="83"/>
      <c r="E487" s="35" t="s">
        <v>1906</v>
      </c>
    </row>
    <row r="488" spans="1:5">
      <c r="A488" s="69"/>
      <c r="B488" s="69"/>
      <c r="C488" s="83" t="s">
        <v>2333</v>
      </c>
      <c r="D488" s="83"/>
      <c r="E488" s="35" t="s">
        <v>1906</v>
      </c>
    </row>
    <row r="489" spans="1:5">
      <c r="A489" s="69"/>
      <c r="B489" s="69"/>
      <c r="C489" s="83" t="s">
        <v>2334</v>
      </c>
      <c r="D489" s="83"/>
      <c r="E489" s="35" t="s">
        <v>1906</v>
      </c>
    </row>
    <row r="490" spans="1:5">
      <c r="A490" s="69"/>
      <c r="B490" s="69"/>
      <c r="C490" s="83" t="s">
        <v>1062</v>
      </c>
      <c r="D490" s="83"/>
    </row>
    <row r="491" spans="1:5">
      <c r="A491" s="69"/>
      <c r="B491" s="69"/>
      <c r="C491" s="83" t="s">
        <v>2335</v>
      </c>
      <c r="D491" s="83"/>
    </row>
    <row r="492" spans="1:5">
      <c r="A492" s="69"/>
      <c r="B492" s="69"/>
      <c r="C492" s="83" t="s">
        <v>1268</v>
      </c>
      <c r="D492" s="83"/>
    </row>
    <row r="493" spans="1:5">
      <c r="A493" s="69"/>
      <c r="B493" s="69"/>
      <c r="C493" s="83" t="s">
        <v>2336</v>
      </c>
      <c r="D493" s="83"/>
    </row>
    <row r="494" spans="1:5">
      <c r="A494" s="69"/>
      <c r="B494" s="69"/>
      <c r="C494" s="83" t="s">
        <v>2337</v>
      </c>
      <c r="D494" s="83"/>
    </row>
    <row r="495" spans="1:5">
      <c r="A495" s="69"/>
      <c r="B495" s="69"/>
      <c r="C495" s="83" t="s">
        <v>1258</v>
      </c>
      <c r="D495" s="83"/>
    </row>
    <row r="496" spans="1:5">
      <c r="A496" s="69"/>
      <c r="B496" s="69"/>
      <c r="C496" s="83" t="s">
        <v>2338</v>
      </c>
      <c r="D496" s="83"/>
    </row>
    <row r="497" spans="1:4">
      <c r="A497" s="69"/>
      <c r="B497" s="69"/>
      <c r="C497" s="83" t="s">
        <v>2339</v>
      </c>
      <c r="D497" s="83"/>
    </row>
    <row r="498" spans="1:4">
      <c r="A498" s="69"/>
      <c r="B498" s="69"/>
      <c r="C498" s="83" t="s">
        <v>2340</v>
      </c>
      <c r="D498" s="83"/>
    </row>
    <row r="499" spans="1:4">
      <c r="A499" s="81"/>
      <c r="B499" s="81"/>
      <c r="C499" s="83" t="s">
        <v>1136</v>
      </c>
      <c r="D499" s="83"/>
    </row>
    <row r="500" spans="1:4">
      <c r="A500" s="82"/>
      <c r="B500" s="77" t="s">
        <v>2341</v>
      </c>
      <c r="C500" s="84" t="s">
        <v>268</v>
      </c>
      <c r="D500" s="84"/>
    </row>
    <row r="501" spans="1:4">
      <c r="A501" s="77"/>
      <c r="B501" s="77"/>
      <c r="C501" s="84" t="s">
        <v>2342</v>
      </c>
      <c r="D501" s="84"/>
    </row>
    <row r="502" spans="1:4">
      <c r="A502" s="77"/>
      <c r="B502" s="77"/>
      <c r="C502" s="84" t="s">
        <v>2343</v>
      </c>
      <c r="D502" s="84"/>
    </row>
    <row r="503" spans="1:4">
      <c r="A503" s="77"/>
      <c r="B503" s="77"/>
      <c r="C503" s="84" t="s">
        <v>2344</v>
      </c>
      <c r="D503" s="84"/>
    </row>
    <row r="504" spans="1:4">
      <c r="A504" s="77"/>
      <c r="B504" s="77"/>
      <c r="C504" s="84" t="s">
        <v>2345</v>
      </c>
      <c r="D504" s="84"/>
    </row>
    <row r="505" spans="1:4">
      <c r="A505" s="77"/>
      <c r="B505" s="77"/>
      <c r="C505" s="84" t="s">
        <v>2346</v>
      </c>
      <c r="D505" s="84"/>
    </row>
    <row r="506" spans="1:4">
      <c r="A506" s="77"/>
      <c r="B506" s="77"/>
      <c r="C506" s="84" t="s">
        <v>2347</v>
      </c>
      <c r="D506" s="84"/>
    </row>
    <row r="507" spans="1:4">
      <c r="A507" s="77"/>
      <c r="B507" s="77"/>
      <c r="C507" s="84" t="s">
        <v>2348</v>
      </c>
      <c r="D507" s="84"/>
    </row>
    <row r="508" spans="1:4">
      <c r="A508" s="77"/>
      <c r="B508" s="77"/>
      <c r="C508" s="84" t="s">
        <v>1427</v>
      </c>
      <c r="D508" s="84"/>
    </row>
    <row r="509" spans="1:4">
      <c r="A509" s="77"/>
      <c r="B509" s="77"/>
      <c r="C509" s="84" t="s">
        <v>2349</v>
      </c>
      <c r="D509" s="84"/>
    </row>
    <row r="510" spans="1:4">
      <c r="A510" s="77"/>
      <c r="B510" s="77"/>
      <c r="C510" s="84" t="s">
        <v>2350</v>
      </c>
      <c r="D510" s="84"/>
    </row>
    <row r="511" spans="1:4">
      <c r="A511" s="77"/>
      <c r="B511" s="77"/>
      <c r="C511" s="84" t="s">
        <v>2351</v>
      </c>
      <c r="D511" s="84"/>
    </row>
    <row r="512" spans="1:4">
      <c r="A512" s="77"/>
      <c r="B512" s="77"/>
      <c r="C512" s="84" t="s">
        <v>1423</v>
      </c>
      <c r="D512" s="84"/>
    </row>
    <row r="513" spans="1:4">
      <c r="A513" s="77"/>
      <c r="B513" s="77"/>
      <c r="C513" s="84" t="s">
        <v>1822</v>
      </c>
      <c r="D513" s="84"/>
    </row>
    <row r="514" spans="1:4">
      <c r="A514" s="77"/>
      <c r="B514" s="77"/>
      <c r="C514" s="84" t="s">
        <v>1062</v>
      </c>
      <c r="D514" s="84"/>
    </row>
    <row r="515" spans="1:4">
      <c r="A515" s="69"/>
      <c r="B515" s="74" t="s">
        <v>2352</v>
      </c>
      <c r="C515" s="83" t="s">
        <v>680</v>
      </c>
      <c r="D515" s="83"/>
    </row>
    <row r="516" spans="1:4">
      <c r="A516" s="81"/>
      <c r="B516" s="76"/>
      <c r="C516" s="83" t="s">
        <v>72</v>
      </c>
      <c r="D516" s="83"/>
    </row>
    <row r="517" spans="1:4">
      <c r="A517" s="77"/>
      <c r="B517" s="77" t="s">
        <v>1441</v>
      </c>
      <c r="C517" s="84" t="s">
        <v>1813</v>
      </c>
      <c r="D517" s="84"/>
    </row>
    <row r="518" spans="1:4">
      <c r="A518" s="77"/>
      <c r="B518" s="77"/>
      <c r="C518" s="84" t="s">
        <v>222</v>
      </c>
      <c r="D518" s="84"/>
    </row>
    <row r="519" spans="1:4">
      <c r="A519" s="77"/>
      <c r="B519" s="77"/>
      <c r="C519" s="84" t="s">
        <v>228</v>
      </c>
      <c r="D519" s="84"/>
    </row>
    <row r="520" spans="1:4">
      <c r="A520" s="77"/>
      <c r="B520" s="77"/>
      <c r="C520" s="84" t="s">
        <v>2353</v>
      </c>
      <c r="D520" s="84"/>
    </row>
    <row r="521" spans="1:4">
      <c r="A521" s="74"/>
      <c r="B521" s="74" t="s">
        <v>1795</v>
      </c>
      <c r="C521" s="83" t="s">
        <v>2354</v>
      </c>
      <c r="D521" s="83"/>
    </row>
    <row r="522" spans="1:4">
      <c r="A522" s="75"/>
      <c r="B522" s="75"/>
      <c r="C522" s="83" t="s">
        <v>2355</v>
      </c>
      <c r="D522" s="83"/>
    </row>
    <row r="523" spans="1:4">
      <c r="A523" s="75"/>
      <c r="B523" s="75"/>
      <c r="C523" s="83" t="s">
        <v>2356</v>
      </c>
      <c r="D523" s="83"/>
    </row>
    <row r="524" spans="1:4">
      <c r="A524" s="75"/>
      <c r="B524" s="75"/>
      <c r="C524" s="83" t="s">
        <v>2357</v>
      </c>
      <c r="D524" s="83"/>
    </row>
    <row r="525" spans="1:4">
      <c r="A525" s="75"/>
      <c r="B525" s="75"/>
      <c r="C525" s="83" t="s">
        <v>1815</v>
      </c>
      <c r="D525" s="83"/>
    </row>
    <row r="526" spans="1:4">
      <c r="A526" s="75"/>
      <c r="B526" s="75"/>
      <c r="C526" s="83" t="s">
        <v>2358</v>
      </c>
      <c r="D526" s="83"/>
    </row>
    <row r="527" spans="1:4">
      <c r="A527" s="75"/>
      <c r="B527" s="75"/>
      <c r="C527" s="83" t="s">
        <v>2359</v>
      </c>
      <c r="D527" s="83"/>
    </row>
    <row r="528" spans="1:4">
      <c r="A528" s="75"/>
      <c r="B528" s="75"/>
      <c r="C528" s="83" t="s">
        <v>2360</v>
      </c>
      <c r="D528" s="83"/>
    </row>
    <row r="529" spans="1:4">
      <c r="A529" s="75"/>
      <c r="B529" s="75"/>
      <c r="C529" s="83" t="s">
        <v>1519</v>
      </c>
      <c r="D529" s="83"/>
    </row>
    <row r="530" spans="1:4">
      <c r="A530" s="75"/>
      <c r="B530" s="75"/>
      <c r="C530" s="83" t="s">
        <v>2349</v>
      </c>
      <c r="D530" s="83"/>
    </row>
    <row r="531" spans="1:4">
      <c r="A531" s="34"/>
      <c r="B531" s="75"/>
      <c r="C531" s="83" t="s">
        <v>2361</v>
      </c>
      <c r="D531" s="83"/>
    </row>
    <row r="532" spans="1:4" ht="15">
      <c r="A532" s="75"/>
      <c r="B532" s="75"/>
      <c r="C532" s="83" t="s">
        <v>2362</v>
      </c>
      <c r="D532" s="83" t="s">
        <v>2363</v>
      </c>
    </row>
    <row r="533" spans="1:4" ht="15">
      <c r="A533" s="75"/>
      <c r="B533" s="75"/>
      <c r="C533" s="83" t="s">
        <v>2364</v>
      </c>
      <c r="D533" s="83" t="s">
        <v>2363</v>
      </c>
    </row>
    <row r="534" spans="1:4" ht="15">
      <c r="A534" s="75"/>
      <c r="B534" s="75"/>
      <c r="C534" s="83" t="s">
        <v>2365</v>
      </c>
      <c r="D534" s="83" t="s">
        <v>2363</v>
      </c>
    </row>
    <row r="535" spans="1:4">
      <c r="A535" s="75"/>
      <c r="B535" s="75"/>
      <c r="C535" s="83" t="s">
        <v>2366</v>
      </c>
      <c r="D535" s="83"/>
    </row>
    <row r="536" spans="1:4">
      <c r="A536" s="75"/>
      <c r="B536" s="75"/>
      <c r="C536" s="83" t="s">
        <v>2367</v>
      </c>
      <c r="D536" s="83"/>
    </row>
    <row r="537" spans="1:4">
      <c r="A537" s="75"/>
      <c r="B537" s="75"/>
      <c r="C537" s="83" t="s">
        <v>37</v>
      </c>
      <c r="D537" s="83"/>
    </row>
    <row r="538" spans="1:4">
      <c r="A538" s="75"/>
      <c r="B538" s="75"/>
      <c r="C538" s="83" t="s">
        <v>2368</v>
      </c>
      <c r="D538" s="83"/>
    </row>
    <row r="539" spans="1:4">
      <c r="A539" s="75"/>
      <c r="B539" s="75"/>
      <c r="C539" s="83" t="s">
        <v>2369</v>
      </c>
      <c r="D539" s="83"/>
    </row>
    <row r="540" spans="1:4">
      <c r="A540" s="75"/>
      <c r="B540" s="75"/>
      <c r="C540" s="83" t="s">
        <v>2370</v>
      </c>
      <c r="D540" s="83"/>
    </row>
    <row r="541" spans="1:4">
      <c r="A541" s="75"/>
      <c r="B541" s="75"/>
      <c r="C541" s="83" t="s">
        <v>2371</v>
      </c>
      <c r="D541" s="83"/>
    </row>
    <row r="542" spans="1:4">
      <c r="A542" s="75"/>
      <c r="B542" s="75"/>
      <c r="C542" s="83" t="s">
        <v>2372</v>
      </c>
      <c r="D542" s="83"/>
    </row>
    <row r="543" spans="1:4">
      <c r="A543" s="75"/>
      <c r="B543" s="75"/>
      <c r="C543" s="83" t="s">
        <v>1822</v>
      </c>
      <c r="D543" s="83"/>
    </row>
    <row r="544" spans="1:4">
      <c r="A544" s="75"/>
      <c r="B544" s="75"/>
      <c r="C544" s="83" t="s">
        <v>1062</v>
      </c>
      <c r="D544" s="74"/>
    </row>
    <row r="545" spans="1:4">
      <c r="A545" s="71"/>
      <c r="B545" s="71" t="s">
        <v>1799</v>
      </c>
      <c r="C545" s="84" t="s">
        <v>680</v>
      </c>
      <c r="D545" s="84"/>
    </row>
    <row r="546" spans="1:4">
      <c r="A546" s="72"/>
      <c r="B546" s="72"/>
      <c r="C546" s="84" t="s">
        <v>72</v>
      </c>
      <c r="D546" s="84"/>
    </row>
    <row r="547" spans="1:4">
      <c r="A547" s="75"/>
      <c r="B547" s="74" t="s">
        <v>1800</v>
      </c>
      <c r="C547" s="83" t="s">
        <v>2373</v>
      </c>
      <c r="D547" s="83"/>
    </row>
    <row r="548" spans="1:4">
      <c r="A548" s="75"/>
      <c r="B548" s="75"/>
      <c r="C548" s="83" t="s">
        <v>2374</v>
      </c>
      <c r="D548" s="83"/>
    </row>
    <row r="549" spans="1:4">
      <c r="A549" s="75"/>
      <c r="B549" s="75"/>
      <c r="C549" s="83" t="s">
        <v>2375</v>
      </c>
      <c r="D549" s="83"/>
    </row>
    <row r="550" spans="1:4">
      <c r="A550" s="75"/>
      <c r="B550" s="75"/>
      <c r="C550" s="83" t="s">
        <v>2376</v>
      </c>
      <c r="D550" s="83"/>
    </row>
    <row r="551" spans="1:4">
      <c r="A551" s="75"/>
      <c r="B551" s="75"/>
      <c r="C551" s="83" t="s">
        <v>2377</v>
      </c>
      <c r="D551" s="83"/>
    </row>
    <row r="552" spans="1:4">
      <c r="A552" s="71"/>
      <c r="B552" s="71" t="s">
        <v>1802</v>
      </c>
      <c r="C552" s="84" t="s">
        <v>680</v>
      </c>
      <c r="D552" s="84"/>
    </row>
    <row r="553" spans="1:4">
      <c r="A553" s="72"/>
      <c r="B553" s="72"/>
      <c r="C553" s="84" t="s">
        <v>72</v>
      </c>
      <c r="D553" s="84"/>
    </row>
    <row r="554" spans="1:4">
      <c r="A554" s="74"/>
      <c r="B554" s="74" t="s">
        <v>2378</v>
      </c>
      <c r="C554" s="83" t="s">
        <v>2379</v>
      </c>
      <c r="D554" s="83"/>
    </row>
    <row r="555" spans="1:4">
      <c r="A555" s="75"/>
      <c r="B555" s="75"/>
      <c r="C555" s="83" t="s">
        <v>2380</v>
      </c>
      <c r="D555" s="83"/>
    </row>
    <row r="556" spans="1:4">
      <c r="A556" s="75"/>
      <c r="B556" s="75"/>
      <c r="C556" s="83" t="s">
        <v>2381</v>
      </c>
      <c r="D556" s="83"/>
    </row>
    <row r="557" spans="1:4">
      <c r="A557" s="75"/>
      <c r="B557" s="75"/>
      <c r="C557" s="83" t="s">
        <v>2382</v>
      </c>
      <c r="D557" s="83"/>
    </row>
    <row r="558" spans="1:4">
      <c r="A558" s="75"/>
      <c r="B558" s="75"/>
      <c r="C558" s="83" t="s">
        <v>2383</v>
      </c>
      <c r="D558" s="83"/>
    </row>
    <row r="559" spans="1:4">
      <c r="A559" s="75"/>
      <c r="B559" s="75"/>
      <c r="C559" s="83" t="s">
        <v>2384</v>
      </c>
      <c r="D559" s="83"/>
    </row>
    <row r="560" spans="1:4">
      <c r="A560" s="75"/>
      <c r="B560" s="75"/>
      <c r="C560" s="83" t="s">
        <v>2385</v>
      </c>
      <c r="D560" s="83"/>
    </row>
    <row r="561" spans="1:4">
      <c r="A561" s="75"/>
      <c r="B561" s="75"/>
      <c r="C561" s="83" t="s">
        <v>2386</v>
      </c>
      <c r="D561" s="83"/>
    </row>
    <row r="562" spans="1:4">
      <c r="A562" s="75"/>
      <c r="B562" s="75"/>
      <c r="C562" s="83" t="s">
        <v>2387</v>
      </c>
      <c r="D562" s="83"/>
    </row>
    <row r="563" spans="1:4">
      <c r="A563" s="75"/>
      <c r="B563" s="75"/>
      <c r="C563" s="83" t="s">
        <v>2388</v>
      </c>
      <c r="D563" s="83"/>
    </row>
    <row r="564" spans="1:4">
      <c r="A564" s="75"/>
      <c r="B564" s="75"/>
      <c r="C564" s="83" t="s">
        <v>2389</v>
      </c>
      <c r="D564" s="83"/>
    </row>
    <row r="565" spans="1:4">
      <c r="A565" s="75"/>
      <c r="B565" s="75"/>
      <c r="C565" s="83" t="s">
        <v>2390</v>
      </c>
      <c r="D565" s="83"/>
    </row>
    <row r="566" spans="1:4">
      <c r="A566" s="75"/>
      <c r="B566" s="75"/>
      <c r="C566" s="83" t="s">
        <v>2391</v>
      </c>
      <c r="D566" s="83"/>
    </row>
    <row r="567" spans="1:4">
      <c r="A567" s="75"/>
      <c r="B567" s="75"/>
      <c r="C567" s="83" t="s">
        <v>2392</v>
      </c>
      <c r="D567" s="83"/>
    </row>
    <row r="568" spans="1:4">
      <c r="A568" s="75"/>
      <c r="B568" s="75"/>
      <c r="C568" s="83" t="s">
        <v>2393</v>
      </c>
      <c r="D568" s="83"/>
    </row>
    <row r="569" spans="1:4">
      <c r="A569" s="75"/>
      <c r="B569" s="75"/>
      <c r="C569" s="83" t="s">
        <v>2394</v>
      </c>
      <c r="D569" s="83"/>
    </row>
    <row r="570" spans="1:4">
      <c r="A570" s="75"/>
      <c r="B570" s="75"/>
      <c r="C570" s="83" t="s">
        <v>2395</v>
      </c>
      <c r="D570" s="83"/>
    </row>
    <row r="571" spans="1:4">
      <c r="A571" s="75"/>
      <c r="B571" s="75"/>
      <c r="C571" s="83" t="s">
        <v>2396</v>
      </c>
      <c r="D571" s="83"/>
    </row>
    <row r="572" spans="1:4">
      <c r="A572" s="75"/>
      <c r="B572" s="75"/>
      <c r="C572" s="83" t="s">
        <v>2397</v>
      </c>
      <c r="D572" s="83"/>
    </row>
    <row r="573" spans="1:4">
      <c r="A573" s="75"/>
      <c r="B573" s="75"/>
      <c r="C573" s="83" t="s">
        <v>2398</v>
      </c>
      <c r="D573" s="83"/>
    </row>
    <row r="574" spans="1:4">
      <c r="A574" s="75"/>
      <c r="B574" s="75"/>
      <c r="C574" s="83" t="s">
        <v>2399</v>
      </c>
      <c r="D574" s="83"/>
    </row>
    <row r="575" spans="1:4">
      <c r="A575" s="75"/>
      <c r="B575" s="75"/>
      <c r="C575" s="83" t="s">
        <v>2400</v>
      </c>
      <c r="D575" s="83"/>
    </row>
    <row r="576" spans="1:4">
      <c r="A576" s="75"/>
      <c r="B576" s="75"/>
      <c r="C576" s="83" t="s">
        <v>2401</v>
      </c>
      <c r="D576" s="83"/>
    </row>
    <row r="577" spans="1:5">
      <c r="A577" s="75"/>
      <c r="B577" s="75"/>
      <c r="C577" s="83" t="s">
        <v>2402</v>
      </c>
      <c r="D577" s="83"/>
    </row>
    <row r="578" spans="1:5">
      <c r="A578" s="75"/>
      <c r="B578" s="75"/>
      <c r="C578" s="83" t="s">
        <v>2403</v>
      </c>
      <c r="D578" s="83"/>
    </row>
    <row r="579" spans="1:5">
      <c r="A579" s="75"/>
      <c r="B579" s="75"/>
      <c r="C579" s="83" t="s">
        <v>2404</v>
      </c>
      <c r="D579" s="83"/>
    </row>
    <row r="580" spans="1:5">
      <c r="A580" s="75"/>
      <c r="B580" s="75"/>
      <c r="C580" s="83" t="s">
        <v>2405</v>
      </c>
      <c r="D580" s="83"/>
    </row>
    <row r="581" spans="1:5">
      <c r="A581" s="75"/>
      <c r="B581" s="75"/>
      <c r="C581" s="83" t="s">
        <v>2406</v>
      </c>
      <c r="D581" s="83"/>
      <c r="E581" s="35" t="s">
        <v>1906</v>
      </c>
    </row>
    <row r="582" spans="1:5">
      <c r="A582" s="75"/>
      <c r="B582" s="75"/>
      <c r="C582" s="83" t="s">
        <v>2407</v>
      </c>
      <c r="D582" s="83"/>
      <c r="E582" s="35" t="s">
        <v>1906</v>
      </c>
    </row>
    <row r="583" spans="1:5">
      <c r="A583" s="75"/>
      <c r="B583" s="75"/>
      <c r="C583" s="83" t="s">
        <v>2408</v>
      </c>
      <c r="D583" s="83"/>
    </row>
    <row r="584" spans="1:5">
      <c r="A584" s="75"/>
      <c r="B584" s="75"/>
      <c r="C584" s="83" t="s">
        <v>2409</v>
      </c>
      <c r="D584" s="83"/>
    </row>
    <row r="585" spans="1:5">
      <c r="A585" s="75"/>
      <c r="B585" s="75"/>
      <c r="C585" s="83" t="s">
        <v>2410</v>
      </c>
      <c r="D585" s="83"/>
    </row>
    <row r="586" spans="1:5">
      <c r="A586" s="75"/>
      <c r="B586" s="75"/>
      <c r="C586" s="83" t="s">
        <v>2411</v>
      </c>
      <c r="D586" s="83"/>
    </row>
    <row r="587" spans="1:5">
      <c r="A587" s="75"/>
      <c r="B587" s="75"/>
      <c r="C587" s="83" t="s">
        <v>2412</v>
      </c>
      <c r="D587" s="83"/>
    </row>
    <row r="588" spans="1:5">
      <c r="A588" s="75"/>
      <c r="B588" s="75"/>
      <c r="C588" s="83" t="s">
        <v>2413</v>
      </c>
      <c r="D588" s="83"/>
    </row>
    <row r="589" spans="1:5">
      <c r="A589" s="75"/>
      <c r="B589" s="75"/>
      <c r="C589" s="83" t="s">
        <v>2414</v>
      </c>
      <c r="D589" s="83"/>
    </row>
    <row r="590" spans="1:5">
      <c r="A590" s="75"/>
      <c r="B590" s="75"/>
      <c r="C590" s="83" t="s">
        <v>2415</v>
      </c>
      <c r="D590" s="83"/>
    </row>
    <row r="591" spans="1:5">
      <c r="A591" s="75"/>
      <c r="B591" s="75"/>
      <c r="C591" s="83" t="s">
        <v>2416</v>
      </c>
      <c r="D591" s="83"/>
    </row>
    <row r="592" spans="1:5">
      <c r="A592" s="76"/>
      <c r="B592" s="76"/>
      <c r="C592" s="83" t="s">
        <v>2417</v>
      </c>
      <c r="D592" s="83"/>
    </row>
    <row r="593" spans="1:4">
      <c r="A593" s="77"/>
      <c r="B593" s="77" t="s">
        <v>1793</v>
      </c>
      <c r="C593" s="84" t="s">
        <v>1812</v>
      </c>
      <c r="D593" s="84"/>
    </row>
    <row r="594" spans="1:4">
      <c r="A594" s="77"/>
      <c r="B594" s="77"/>
      <c r="C594" s="84" t="s">
        <v>2418</v>
      </c>
      <c r="D594" s="84"/>
    </row>
    <row r="595" spans="1:4">
      <c r="A595" s="77"/>
      <c r="B595" s="77"/>
      <c r="C595" s="84" t="s">
        <v>1062</v>
      </c>
      <c r="D595" s="84"/>
    </row>
    <row r="596" spans="1:4">
      <c r="A596" s="74"/>
      <c r="B596" s="74" t="s">
        <v>197</v>
      </c>
      <c r="C596" s="83" t="s">
        <v>680</v>
      </c>
      <c r="D596" s="83"/>
    </row>
    <row r="597" spans="1:4">
      <c r="A597" s="86"/>
      <c r="C597" s="87" t="s">
        <v>72</v>
      </c>
      <c r="D597" s="83"/>
    </row>
    <row r="598" spans="1:4">
      <c r="A598" s="82"/>
      <c r="B598" s="82" t="s">
        <v>1532</v>
      </c>
      <c r="C598" s="84" t="s">
        <v>1665</v>
      </c>
      <c r="D598" s="84"/>
    </row>
    <row r="599" spans="1:4">
      <c r="A599" s="77"/>
      <c r="B599" s="77"/>
      <c r="C599" s="84" t="s">
        <v>1571</v>
      </c>
      <c r="D599" s="84"/>
    </row>
    <row r="600" spans="1:4">
      <c r="A600" s="77"/>
      <c r="B600" s="77"/>
      <c r="C600" s="84" t="s">
        <v>2419</v>
      </c>
      <c r="D600" s="84"/>
    </row>
    <row r="601" spans="1:4">
      <c r="A601" s="77"/>
      <c r="B601" s="77"/>
      <c r="C601" s="84" t="s">
        <v>2420</v>
      </c>
      <c r="D601" s="84"/>
    </row>
    <row r="602" spans="1:4">
      <c r="A602" s="77"/>
      <c r="B602" s="77"/>
      <c r="C602" s="84" t="s">
        <v>1620</v>
      </c>
      <c r="D602" s="84"/>
    </row>
    <row r="603" spans="1:4">
      <c r="A603" s="77"/>
      <c r="B603" s="77"/>
      <c r="C603" s="84" t="s">
        <v>2421</v>
      </c>
      <c r="D603" s="84"/>
    </row>
    <row r="604" spans="1:4">
      <c r="A604" s="77"/>
      <c r="B604" s="77"/>
      <c r="C604" s="84" t="s">
        <v>1639</v>
      </c>
      <c r="D604" s="84"/>
    </row>
    <row r="605" spans="1:4">
      <c r="A605" s="77"/>
      <c r="B605" s="77"/>
      <c r="C605" s="84" t="s">
        <v>1632</v>
      </c>
      <c r="D605" s="84"/>
    </row>
    <row r="606" spans="1:4">
      <c r="A606" s="77"/>
      <c r="B606" s="77"/>
      <c r="C606" s="84" t="s">
        <v>1562</v>
      </c>
      <c r="D606" s="84"/>
    </row>
    <row r="607" spans="1:4">
      <c r="A607" s="77"/>
      <c r="B607" s="77"/>
      <c r="C607" s="84" t="s">
        <v>2422</v>
      </c>
      <c r="D607" s="84"/>
    </row>
    <row r="608" spans="1:4">
      <c r="A608" s="77"/>
      <c r="B608" s="77"/>
      <c r="C608" s="84" t="s">
        <v>2423</v>
      </c>
      <c r="D608" s="84"/>
    </row>
    <row r="609" spans="1:5">
      <c r="A609" s="77"/>
      <c r="B609" s="77"/>
      <c r="C609" s="84" t="s">
        <v>1541</v>
      </c>
      <c r="D609" s="84"/>
    </row>
    <row r="610" spans="1:5">
      <c r="A610" s="77"/>
      <c r="B610" s="77"/>
      <c r="C610" s="84" t="s">
        <v>1628</v>
      </c>
      <c r="D610" s="84"/>
    </row>
    <row r="611" spans="1:5">
      <c r="A611" s="77"/>
      <c r="B611" s="77"/>
      <c r="C611" s="84" t="s">
        <v>1583</v>
      </c>
      <c r="D611" s="84"/>
    </row>
    <row r="612" spans="1:5">
      <c r="A612" s="77"/>
      <c r="B612" s="77"/>
      <c r="C612" s="84" t="s">
        <v>1725</v>
      </c>
      <c r="D612" s="84"/>
    </row>
    <row r="613" spans="1:5">
      <c r="A613" s="77"/>
      <c r="B613" s="77"/>
      <c r="C613" s="84" t="s">
        <v>1605</v>
      </c>
      <c r="D613" s="84"/>
    </row>
    <row r="614" spans="1:5">
      <c r="A614" s="77"/>
      <c r="B614" s="77"/>
      <c r="C614" s="84" t="s">
        <v>2424</v>
      </c>
      <c r="D614" s="84"/>
    </row>
    <row r="615" spans="1:5">
      <c r="A615" s="77"/>
      <c r="B615" s="77"/>
      <c r="C615" s="84" t="s">
        <v>1547</v>
      </c>
      <c r="D615" s="84"/>
    </row>
    <row r="616" spans="1:5">
      <c r="A616" s="77"/>
      <c r="B616" s="77"/>
      <c r="C616" s="84" t="s">
        <v>2425</v>
      </c>
      <c r="D616" s="84"/>
    </row>
    <row r="617" spans="1:5">
      <c r="A617" s="77"/>
      <c r="B617" s="77"/>
      <c r="C617" s="84" t="s">
        <v>1552</v>
      </c>
      <c r="D617" s="84"/>
    </row>
    <row r="618" spans="1:5">
      <c r="A618" s="77"/>
      <c r="B618" s="77"/>
      <c r="C618" s="84" t="s">
        <v>2426</v>
      </c>
      <c r="D618" s="84"/>
    </row>
    <row r="619" spans="1:5">
      <c r="A619" s="77"/>
      <c r="B619" s="77"/>
      <c r="C619" s="84" t="s">
        <v>1648</v>
      </c>
      <c r="D619" s="84"/>
    </row>
    <row r="620" spans="1:5">
      <c r="A620" s="77"/>
      <c r="B620" s="77"/>
      <c r="C620" s="84" t="s">
        <v>2427</v>
      </c>
      <c r="D620" s="84"/>
    </row>
    <row r="621" spans="1:5">
      <c r="A621" s="77"/>
      <c r="B621" s="77"/>
      <c r="C621" s="84" t="s">
        <v>1136</v>
      </c>
      <c r="D621" s="84"/>
    </row>
    <row r="622" spans="1:5">
      <c r="A622" s="77"/>
      <c r="B622" s="77"/>
      <c r="C622" s="84" t="s">
        <v>2428</v>
      </c>
      <c r="D622" s="84"/>
      <c r="E622" s="35" t="s">
        <v>1906</v>
      </c>
    </row>
    <row r="623" spans="1:5">
      <c r="A623" s="74"/>
      <c r="B623" s="74" t="s">
        <v>1852</v>
      </c>
      <c r="C623" s="83" t="s">
        <v>2429</v>
      </c>
      <c r="D623" s="83"/>
    </row>
    <row r="624" spans="1:5">
      <c r="A624" s="75"/>
      <c r="B624" s="75"/>
      <c r="C624" s="83" t="s">
        <v>2430</v>
      </c>
      <c r="D624" s="83"/>
    </row>
    <row r="625" spans="1:5">
      <c r="A625" s="75"/>
      <c r="B625" s="75"/>
      <c r="C625" s="83" t="s">
        <v>2431</v>
      </c>
      <c r="D625" s="83"/>
    </row>
    <row r="626" spans="1:5">
      <c r="A626" s="75"/>
      <c r="B626" s="75"/>
      <c r="C626" s="83" t="s">
        <v>2432</v>
      </c>
      <c r="D626" s="83"/>
    </row>
    <row r="627" spans="1:5">
      <c r="A627" s="75"/>
      <c r="B627" s="75"/>
      <c r="C627" s="83" t="s">
        <v>2433</v>
      </c>
      <c r="D627" s="83"/>
      <c r="E627" s="35" t="s">
        <v>1906</v>
      </c>
    </row>
    <row r="628" spans="1:5">
      <c r="A628" s="75"/>
      <c r="B628" s="75"/>
      <c r="C628" s="83" t="s">
        <v>2434</v>
      </c>
      <c r="D628" s="83"/>
    </row>
    <row r="629" spans="1:5">
      <c r="A629" s="75"/>
      <c r="B629" s="75"/>
      <c r="C629" s="83" t="s">
        <v>2435</v>
      </c>
      <c r="D629" s="83"/>
    </row>
    <row r="630" spans="1:5">
      <c r="A630" s="75"/>
      <c r="B630" s="75"/>
      <c r="C630" s="83" t="s">
        <v>583</v>
      </c>
      <c r="D630" s="83"/>
    </row>
    <row r="631" spans="1:5">
      <c r="A631" s="75"/>
      <c r="B631" s="75"/>
      <c r="C631" s="83" t="s">
        <v>2436</v>
      </c>
      <c r="D631" s="83"/>
    </row>
    <row r="632" spans="1:5">
      <c r="A632" s="75"/>
      <c r="B632" s="75"/>
      <c r="C632" s="83" t="s">
        <v>2437</v>
      </c>
      <c r="D632" s="83"/>
    </row>
    <row r="633" spans="1:5">
      <c r="A633" s="75"/>
      <c r="B633" s="75"/>
      <c r="C633" s="83" t="s">
        <v>2438</v>
      </c>
      <c r="D633" s="83"/>
    </row>
    <row r="634" spans="1:5">
      <c r="A634" s="76"/>
      <c r="B634" s="76"/>
      <c r="C634" s="83" t="s">
        <v>1062</v>
      </c>
      <c r="D634" s="83"/>
    </row>
    <row r="635" spans="1:5">
      <c r="A635" s="77"/>
      <c r="B635" s="77" t="s">
        <v>1853</v>
      </c>
      <c r="C635" s="84" t="s">
        <v>2439</v>
      </c>
      <c r="D635" s="84" t="s">
        <v>2440</v>
      </c>
    </row>
    <row r="636" spans="1:5">
      <c r="A636" s="77"/>
      <c r="B636" s="77"/>
      <c r="C636" s="84" t="s">
        <v>2441</v>
      </c>
      <c r="D636" s="84" t="s">
        <v>2442</v>
      </c>
    </row>
    <row r="637" spans="1:5">
      <c r="A637" s="77"/>
      <c r="B637" s="77"/>
      <c r="C637" s="84" t="s">
        <v>2443</v>
      </c>
      <c r="D637" s="84" t="s">
        <v>2444</v>
      </c>
    </row>
    <row r="638" spans="1:5">
      <c r="A638" s="77"/>
      <c r="B638" s="77"/>
      <c r="C638" s="84" t="s">
        <v>2445</v>
      </c>
      <c r="D638" s="84" t="s">
        <v>2446</v>
      </c>
    </row>
    <row r="639" spans="1:5">
      <c r="A639" s="77"/>
      <c r="B639" s="77"/>
      <c r="C639" s="84" t="s">
        <v>2447</v>
      </c>
      <c r="D639" s="84" t="s">
        <v>2448</v>
      </c>
    </row>
    <row r="640" spans="1:5">
      <c r="A640" s="77"/>
      <c r="B640" s="77"/>
      <c r="C640" s="84" t="s">
        <v>2449</v>
      </c>
      <c r="D640" s="84" t="s">
        <v>2450</v>
      </c>
    </row>
    <row r="641" spans="1:4">
      <c r="A641" s="77"/>
      <c r="B641" s="77"/>
      <c r="C641" s="84" t="s">
        <v>2451</v>
      </c>
      <c r="D641" s="84" t="s">
        <v>2452</v>
      </c>
    </row>
    <row r="642" spans="1:4">
      <c r="A642" s="77"/>
      <c r="B642" s="77"/>
      <c r="C642" s="84" t="s">
        <v>2453</v>
      </c>
      <c r="D642" s="84" t="s">
        <v>2453</v>
      </c>
    </row>
    <row r="643" spans="1:4">
      <c r="A643" s="77"/>
      <c r="B643" s="77"/>
      <c r="C643" s="84" t="s">
        <v>1062</v>
      </c>
      <c r="D643" s="84"/>
    </row>
    <row r="644" spans="1:4">
      <c r="A644" s="66"/>
      <c r="B644" s="66" t="s">
        <v>2454</v>
      </c>
      <c r="C644" s="83" t="s">
        <v>2455</v>
      </c>
      <c r="D644" s="83" t="s">
        <v>2456</v>
      </c>
    </row>
    <row r="645" spans="1:4">
      <c r="A645" s="69"/>
      <c r="B645" s="69"/>
      <c r="C645" s="83" t="s">
        <v>2457</v>
      </c>
      <c r="D645" s="83" t="s">
        <v>2458</v>
      </c>
    </row>
    <row r="646" spans="1:4">
      <c r="A646" s="69"/>
      <c r="B646" s="69"/>
      <c r="C646" s="83" t="s">
        <v>2459</v>
      </c>
      <c r="D646" s="83" t="s">
        <v>2460</v>
      </c>
    </row>
    <row r="647" spans="1:4">
      <c r="A647" s="69"/>
      <c r="B647" s="69"/>
      <c r="C647" s="83" t="s">
        <v>2461</v>
      </c>
      <c r="D647" s="83" t="s">
        <v>2462</v>
      </c>
    </row>
    <row r="648" spans="1:4">
      <c r="A648" s="69"/>
      <c r="B648" s="69"/>
      <c r="C648" s="83" t="s">
        <v>2463</v>
      </c>
      <c r="D648" s="83"/>
    </row>
    <row r="649" spans="1:4">
      <c r="A649" s="81"/>
      <c r="B649" s="81"/>
      <c r="C649" s="83" t="s">
        <v>1062</v>
      </c>
      <c r="D649" s="83"/>
    </row>
    <row r="650" spans="1:4">
      <c r="A650" s="77"/>
      <c r="B650" s="77" t="s">
        <v>1446</v>
      </c>
      <c r="C650" s="84" t="s">
        <v>1521</v>
      </c>
      <c r="D650" s="84"/>
    </row>
    <row r="651" spans="1:4">
      <c r="A651" s="77"/>
      <c r="B651" s="77"/>
      <c r="C651" s="84" t="s">
        <v>1543</v>
      </c>
      <c r="D651" s="84"/>
    </row>
    <row r="652" spans="1:4">
      <c r="A652" s="77"/>
      <c r="B652" s="77"/>
      <c r="C652" s="84" t="s">
        <v>1457</v>
      </c>
      <c r="D652" s="84"/>
    </row>
    <row r="653" spans="1:4">
      <c r="A653" s="77"/>
      <c r="B653" s="77"/>
      <c r="C653" s="84" t="s">
        <v>1525</v>
      </c>
      <c r="D653" s="84"/>
    </row>
    <row r="654" spans="1:4">
      <c r="A654" s="77"/>
      <c r="B654" s="77"/>
      <c r="C654" s="84" t="s">
        <v>1062</v>
      </c>
      <c r="D654" s="84"/>
    </row>
    <row r="655" spans="1:4">
      <c r="A655" s="66"/>
      <c r="B655" s="66" t="s">
        <v>1447</v>
      </c>
      <c r="C655" s="83" t="s">
        <v>1470</v>
      </c>
      <c r="D655" s="83"/>
    </row>
    <row r="656" spans="1:4">
      <c r="A656" s="69"/>
      <c r="B656" s="69"/>
      <c r="C656" s="83" t="s">
        <v>2464</v>
      </c>
      <c r="D656" s="83"/>
    </row>
    <row r="657" spans="1:6">
      <c r="A657" s="77"/>
      <c r="B657" s="77" t="s">
        <v>18</v>
      </c>
      <c r="C657" s="84" t="s">
        <v>16</v>
      </c>
      <c r="D657" s="84"/>
    </row>
    <row r="658" spans="1:6">
      <c r="A658" s="77"/>
      <c r="B658" s="77"/>
      <c r="C658" s="84" t="s">
        <v>17</v>
      </c>
      <c r="D658" s="84"/>
    </row>
    <row r="659" spans="1:6">
      <c r="A659" s="66"/>
      <c r="B659" s="66" t="s">
        <v>1772</v>
      </c>
      <c r="C659" s="83" t="s">
        <v>2465</v>
      </c>
      <c r="D659" s="83"/>
    </row>
    <row r="660" spans="1:6">
      <c r="A660" s="69"/>
      <c r="B660" s="69"/>
      <c r="C660" s="83" t="s">
        <v>2466</v>
      </c>
      <c r="D660" s="83"/>
    </row>
    <row r="661" spans="1:6">
      <c r="A661" s="69"/>
      <c r="B661" s="69"/>
      <c r="C661" s="83" t="s">
        <v>2467</v>
      </c>
      <c r="D661" s="83"/>
    </row>
    <row r="662" spans="1:6">
      <c r="A662" s="69"/>
      <c r="B662" s="69"/>
      <c r="C662" s="83" t="s">
        <v>2468</v>
      </c>
      <c r="D662" s="83"/>
    </row>
    <row r="663" spans="1:6">
      <c r="A663" s="69"/>
      <c r="B663" s="69"/>
      <c r="C663" s="83" t="s">
        <v>2469</v>
      </c>
      <c r="D663" s="83"/>
    </row>
    <row r="664" spans="1:6">
      <c r="A664" s="69"/>
      <c r="B664" s="69"/>
      <c r="C664" s="83" t="s">
        <v>2470</v>
      </c>
      <c r="D664" s="83"/>
    </row>
    <row r="665" spans="1:6">
      <c r="A665" s="69"/>
      <c r="B665" s="69"/>
      <c r="C665" s="83" t="s">
        <v>1062</v>
      </c>
      <c r="D665" s="83"/>
    </row>
    <row r="666" spans="1:6">
      <c r="A666" s="81"/>
      <c r="B666" s="81"/>
      <c r="C666" s="83" t="s">
        <v>2471</v>
      </c>
      <c r="D666" s="83"/>
    </row>
    <row r="667" spans="1:6">
      <c r="A667" s="77"/>
      <c r="B667" s="77" t="s">
        <v>1773</v>
      </c>
      <c r="C667" s="84" t="s">
        <v>2472</v>
      </c>
      <c r="D667" s="84"/>
    </row>
    <row r="668" spans="1:6">
      <c r="A668" s="77"/>
      <c r="B668" s="77"/>
      <c r="C668" s="84" t="s">
        <v>2473</v>
      </c>
      <c r="D668" s="84"/>
      <c r="F668" s="41"/>
    </row>
    <row r="669" spans="1:6">
      <c r="A669" s="66"/>
      <c r="B669" s="66" t="s">
        <v>195</v>
      </c>
      <c r="C669" s="83" t="s">
        <v>1824</v>
      </c>
      <c r="D669" s="83"/>
    </row>
    <row r="670" spans="1:6">
      <c r="A670" s="69"/>
      <c r="B670" s="69"/>
      <c r="C670" s="83" t="s">
        <v>1814</v>
      </c>
      <c r="D670" s="83"/>
    </row>
    <row r="671" spans="1:6">
      <c r="A671" s="69"/>
      <c r="B671" s="69"/>
      <c r="C671" s="83" t="s">
        <v>2474</v>
      </c>
      <c r="D671" s="83"/>
    </row>
    <row r="672" spans="1:6">
      <c r="A672" s="69"/>
      <c r="B672" s="69"/>
      <c r="C672" s="83" t="s">
        <v>2475</v>
      </c>
      <c r="D672" s="83"/>
    </row>
    <row r="673" spans="1:4">
      <c r="A673" s="69"/>
      <c r="B673" s="69"/>
      <c r="C673" s="83" t="s">
        <v>2476</v>
      </c>
      <c r="D673" s="83"/>
    </row>
    <row r="674" spans="1:4">
      <c r="A674" s="69"/>
      <c r="B674" s="69"/>
      <c r="C674" s="83" t="s">
        <v>2477</v>
      </c>
      <c r="D674" s="83"/>
    </row>
    <row r="675" spans="1:4">
      <c r="A675" s="69"/>
      <c r="B675" s="69"/>
      <c r="C675" s="83" t="s">
        <v>2478</v>
      </c>
      <c r="D675" s="83"/>
    </row>
    <row r="676" spans="1:4">
      <c r="A676" s="69"/>
      <c r="B676" s="69"/>
      <c r="C676" s="83" t="s">
        <v>2479</v>
      </c>
      <c r="D676" s="83"/>
    </row>
    <row r="677" spans="1:4">
      <c r="A677" s="69"/>
      <c r="B677" s="69"/>
      <c r="C677" s="83" t="s">
        <v>2480</v>
      </c>
      <c r="D677" s="83"/>
    </row>
    <row r="678" spans="1:4">
      <c r="A678" s="69"/>
      <c r="B678" s="69"/>
      <c r="C678" s="83" t="s">
        <v>2481</v>
      </c>
      <c r="D678" s="83"/>
    </row>
    <row r="679" spans="1:4">
      <c r="A679" s="69"/>
      <c r="B679" s="69"/>
      <c r="C679" s="83" t="s">
        <v>1136</v>
      </c>
      <c r="D679" s="83"/>
    </row>
    <row r="680" spans="1:4">
      <c r="A680" s="81"/>
      <c r="B680" s="81"/>
      <c r="C680" s="83" t="s">
        <v>2471</v>
      </c>
      <c r="D680" s="83"/>
    </row>
    <row r="681" spans="1:4">
      <c r="A681" s="82"/>
      <c r="B681" s="82" t="s">
        <v>1776</v>
      </c>
      <c r="C681" s="84" t="s">
        <v>2465</v>
      </c>
      <c r="D681" s="84"/>
    </row>
    <row r="682" spans="1:4">
      <c r="A682" s="77"/>
      <c r="B682" s="77"/>
      <c r="C682" s="84" t="s">
        <v>2466</v>
      </c>
      <c r="D682" s="84"/>
    </row>
    <row r="683" spans="1:4">
      <c r="A683" s="77"/>
      <c r="B683" s="77"/>
      <c r="C683" s="84" t="s">
        <v>2467</v>
      </c>
      <c r="D683" s="84"/>
    </row>
    <row r="684" spans="1:4">
      <c r="A684" s="77"/>
      <c r="B684" s="77"/>
      <c r="C684" s="84" t="s">
        <v>2468</v>
      </c>
      <c r="D684" s="84"/>
    </row>
    <row r="685" spans="1:4">
      <c r="A685" s="77"/>
      <c r="B685" s="77"/>
      <c r="C685" s="84" t="s">
        <v>2469</v>
      </c>
      <c r="D685" s="84"/>
    </row>
    <row r="686" spans="1:4">
      <c r="A686" s="77"/>
      <c r="B686" s="77"/>
      <c r="C686" s="84" t="s">
        <v>2470</v>
      </c>
      <c r="D686" s="84"/>
    </row>
    <row r="687" spans="1:4">
      <c r="A687" s="77"/>
      <c r="B687" s="77"/>
      <c r="C687" s="84" t="s">
        <v>1062</v>
      </c>
      <c r="D687" s="84"/>
    </row>
    <row r="688" spans="1:4">
      <c r="A688" s="77"/>
      <c r="B688" s="77"/>
      <c r="C688" s="84" t="s">
        <v>2471</v>
      </c>
      <c r="D688" s="84"/>
    </row>
    <row r="689" spans="1:4">
      <c r="A689" s="66"/>
      <c r="B689" s="74" t="s">
        <v>2482</v>
      </c>
      <c r="C689" s="83" t="s">
        <v>2483</v>
      </c>
      <c r="D689" s="83"/>
    </row>
    <row r="690" spans="1:4">
      <c r="A690" s="69"/>
      <c r="B690" s="76"/>
      <c r="C690" s="83" t="s">
        <v>2484</v>
      </c>
      <c r="D690" s="83"/>
    </row>
    <row r="691" spans="1:4">
      <c r="A691" s="82"/>
      <c r="B691" s="82" t="s">
        <v>1775</v>
      </c>
      <c r="C691" s="84" t="s">
        <v>2485</v>
      </c>
      <c r="D691" s="84"/>
    </row>
    <row r="692" spans="1:4">
      <c r="A692" s="77"/>
      <c r="B692" s="77"/>
      <c r="C692" s="84" t="s">
        <v>2486</v>
      </c>
      <c r="D692" s="84"/>
    </row>
    <row r="693" spans="1:4">
      <c r="A693" s="66"/>
      <c r="B693" s="66" t="s">
        <v>1768</v>
      </c>
      <c r="C693" s="83" t="s">
        <v>2487</v>
      </c>
      <c r="D693" s="83"/>
    </row>
    <row r="694" spans="1:4">
      <c r="A694" s="69"/>
      <c r="B694" s="69"/>
      <c r="C694" s="83" t="s">
        <v>2347</v>
      </c>
      <c r="D694" s="83"/>
    </row>
    <row r="695" spans="1:4">
      <c r="A695" s="69"/>
      <c r="B695" s="69"/>
      <c r="C695" s="83" t="s">
        <v>2488</v>
      </c>
      <c r="D695" s="83"/>
    </row>
    <row r="696" spans="1:4">
      <c r="A696" s="69"/>
      <c r="B696" s="69"/>
      <c r="C696" s="83" t="s">
        <v>2489</v>
      </c>
      <c r="D696" s="83"/>
    </row>
    <row r="697" spans="1:4">
      <c r="A697" s="69"/>
      <c r="B697" s="69"/>
      <c r="C697" s="83" t="s">
        <v>791</v>
      </c>
      <c r="D697" s="83"/>
    </row>
    <row r="698" spans="1:4">
      <c r="A698" s="69"/>
      <c r="B698" s="69"/>
      <c r="C698" s="83" t="s">
        <v>193</v>
      </c>
      <c r="D698" s="83"/>
    </row>
    <row r="699" spans="1:4">
      <c r="A699" s="69"/>
      <c r="B699" s="69"/>
      <c r="C699" s="83" t="s">
        <v>2490</v>
      </c>
      <c r="D699" s="83"/>
    </row>
    <row r="700" spans="1:4">
      <c r="A700" s="69"/>
      <c r="B700" s="69"/>
      <c r="C700" s="83" t="s">
        <v>2491</v>
      </c>
      <c r="D700" s="83"/>
    </row>
    <row r="701" spans="1:4">
      <c r="A701" s="69"/>
      <c r="B701" s="69"/>
      <c r="C701" s="83" t="s">
        <v>1062</v>
      </c>
      <c r="D701" s="83"/>
    </row>
    <row r="702" spans="1:4">
      <c r="A702" s="82"/>
      <c r="B702" s="82" t="s">
        <v>1769</v>
      </c>
      <c r="C702" s="84" t="s">
        <v>2088</v>
      </c>
      <c r="D702" s="84"/>
    </row>
    <row r="703" spans="1:4">
      <c r="A703" s="77"/>
      <c r="B703" s="77"/>
      <c r="C703" s="84" t="s">
        <v>714</v>
      </c>
      <c r="D703" s="84"/>
    </row>
    <row r="704" spans="1:4">
      <c r="A704" s="77"/>
      <c r="B704" s="77"/>
      <c r="C704" s="84" t="s">
        <v>2089</v>
      </c>
      <c r="D704" s="84"/>
    </row>
    <row r="705" spans="1:5">
      <c r="A705" s="77"/>
      <c r="B705" s="77"/>
      <c r="C705" s="84" t="s">
        <v>1046</v>
      </c>
      <c r="D705" s="84"/>
    </row>
    <row r="706" spans="1:5">
      <c r="A706" s="77"/>
      <c r="B706" s="77"/>
      <c r="C706" s="84" t="s">
        <v>268</v>
      </c>
      <c r="D706" s="84"/>
    </row>
    <row r="707" spans="1:5">
      <c r="A707" s="77"/>
      <c r="B707" s="77"/>
      <c r="C707" s="84" t="s">
        <v>336</v>
      </c>
      <c r="D707" s="84"/>
    </row>
    <row r="708" spans="1:5">
      <c r="A708" s="77"/>
      <c r="B708" s="77"/>
      <c r="C708" s="84" t="s">
        <v>223</v>
      </c>
      <c r="D708" s="84"/>
    </row>
    <row r="709" spans="1:5">
      <c r="A709" s="77"/>
      <c r="B709" s="77"/>
      <c r="C709" s="84" t="s">
        <v>2091</v>
      </c>
      <c r="D709" s="84"/>
    </row>
    <row r="710" spans="1:5">
      <c r="A710" s="77"/>
      <c r="B710" s="77"/>
      <c r="C710" s="84" t="s">
        <v>215</v>
      </c>
      <c r="D710" s="84"/>
    </row>
    <row r="711" spans="1:5">
      <c r="A711" s="77"/>
      <c r="B711" s="77"/>
      <c r="C711" s="84" t="s">
        <v>858</v>
      </c>
      <c r="D711" s="84"/>
    </row>
    <row r="712" spans="1:5">
      <c r="A712" s="77"/>
      <c r="B712" s="77"/>
      <c r="C712" s="84" t="s">
        <v>255</v>
      </c>
      <c r="D712" s="84"/>
    </row>
    <row r="713" spans="1:5">
      <c r="A713" s="77"/>
      <c r="B713" s="77"/>
      <c r="C713" s="84" t="s">
        <v>323</v>
      </c>
      <c r="D713" s="84"/>
    </row>
    <row r="714" spans="1:5">
      <c r="A714" s="77"/>
      <c r="B714" s="77"/>
      <c r="C714" s="84" t="s">
        <v>2092</v>
      </c>
      <c r="D714" s="84"/>
    </row>
    <row r="715" spans="1:5">
      <c r="A715" s="77"/>
      <c r="B715" s="77"/>
      <c r="C715" s="84" t="s">
        <v>2093</v>
      </c>
      <c r="D715" s="84"/>
    </row>
    <row r="716" spans="1:5">
      <c r="A716" s="77"/>
      <c r="B716" s="77"/>
      <c r="C716" s="84" t="s">
        <v>382</v>
      </c>
      <c r="D716" s="84"/>
    </row>
    <row r="717" spans="1:5">
      <c r="A717" s="77"/>
      <c r="B717" s="77"/>
      <c r="C717" s="84" t="s">
        <v>2094</v>
      </c>
      <c r="D717" s="84" t="s">
        <v>2095</v>
      </c>
      <c r="E717" s="35" t="s">
        <v>1906</v>
      </c>
    </row>
    <row r="718" spans="1:5">
      <c r="A718" s="77"/>
      <c r="B718" s="77"/>
      <c r="C718" s="84" t="s">
        <v>229</v>
      </c>
      <c r="D718" s="84"/>
    </row>
    <row r="719" spans="1:5">
      <c r="A719" s="77"/>
      <c r="B719" s="77"/>
      <c r="C719" s="84" t="s">
        <v>906</v>
      </c>
      <c r="D719" s="84"/>
    </row>
    <row r="720" spans="1:5">
      <c r="A720" s="77"/>
      <c r="B720" s="77"/>
      <c r="C720" s="84" t="s">
        <v>2096</v>
      </c>
      <c r="D720" s="84"/>
    </row>
    <row r="721" spans="1:4">
      <c r="A721" s="77"/>
      <c r="B721" s="77"/>
      <c r="C721" s="84" t="s">
        <v>2097</v>
      </c>
      <c r="D721" s="84"/>
    </row>
    <row r="722" spans="1:4">
      <c r="A722" s="77"/>
      <c r="B722" s="77"/>
      <c r="C722" s="84" t="s">
        <v>900</v>
      </c>
      <c r="D722" s="84"/>
    </row>
    <row r="723" spans="1:4">
      <c r="A723" s="77"/>
      <c r="B723" s="77"/>
      <c r="C723" s="84" t="s">
        <v>845</v>
      </c>
      <c r="D723" s="84"/>
    </row>
    <row r="724" spans="1:4">
      <c r="A724" s="77"/>
      <c r="B724" s="77"/>
      <c r="C724" s="84" t="s">
        <v>1007</v>
      </c>
      <c r="D724" s="84"/>
    </row>
    <row r="725" spans="1:4">
      <c r="A725" s="77"/>
      <c r="B725" s="77"/>
      <c r="C725" s="84" t="s">
        <v>976</v>
      </c>
      <c r="D725" s="84"/>
    </row>
    <row r="726" spans="1:4">
      <c r="A726" s="77"/>
      <c r="B726" s="77"/>
      <c r="C726" s="84" t="s">
        <v>583</v>
      </c>
      <c r="D726" s="84"/>
    </row>
    <row r="727" spans="1:4">
      <c r="A727" s="77"/>
      <c r="B727" s="77"/>
      <c r="C727" s="84" t="s">
        <v>702</v>
      </c>
      <c r="D727" s="84"/>
    </row>
    <row r="728" spans="1:4">
      <c r="A728" s="77"/>
      <c r="B728" s="77"/>
      <c r="C728" s="84" t="s">
        <v>207</v>
      </c>
      <c r="D728" s="84"/>
    </row>
    <row r="729" spans="1:4">
      <c r="A729" s="77"/>
      <c r="B729" s="77"/>
      <c r="C729" s="84" t="s">
        <v>247</v>
      </c>
      <c r="D729" s="84"/>
    </row>
    <row r="730" spans="1:4">
      <c r="A730" s="77"/>
      <c r="B730" s="77"/>
      <c r="C730" s="84" t="s">
        <v>2098</v>
      </c>
      <c r="D730" s="84"/>
    </row>
    <row r="731" spans="1:4">
      <c r="A731" s="77"/>
      <c r="B731" s="77"/>
      <c r="C731" s="84" t="s">
        <v>826</v>
      </c>
      <c r="D731" s="84"/>
    </row>
    <row r="732" spans="1:4">
      <c r="A732" s="77"/>
      <c r="B732" s="77"/>
      <c r="C732" s="84" t="s">
        <v>2099</v>
      </c>
      <c r="D732" s="84"/>
    </row>
    <row r="733" spans="1:4">
      <c r="A733" s="77"/>
      <c r="B733" s="77"/>
      <c r="C733" s="84" t="s">
        <v>1163</v>
      </c>
      <c r="D733" s="84"/>
    </row>
    <row r="734" spans="1:4">
      <c r="A734" s="77"/>
      <c r="B734" s="77"/>
      <c r="C734" s="84" t="s">
        <v>2100</v>
      </c>
      <c r="D734" s="84"/>
    </row>
    <row r="735" spans="1:4">
      <c r="A735" s="77"/>
      <c r="B735" s="77"/>
      <c r="C735" s="84" t="s">
        <v>1033</v>
      </c>
      <c r="D735" s="84"/>
    </row>
    <row r="736" spans="1:4">
      <c r="A736" s="77"/>
      <c r="B736" s="77"/>
      <c r="C736" s="84" t="s">
        <v>2101</v>
      </c>
      <c r="D736" s="84"/>
    </row>
    <row r="737" spans="1:4">
      <c r="A737" s="77"/>
      <c r="B737" s="77"/>
      <c r="C737" s="84" t="s">
        <v>25</v>
      </c>
      <c r="D737" s="84"/>
    </row>
    <row r="738" spans="1:4">
      <c r="A738" s="77"/>
      <c r="B738" s="77"/>
      <c r="C738" s="84" t="s">
        <v>792</v>
      </c>
      <c r="D738" s="84"/>
    </row>
    <row r="739" spans="1:4">
      <c r="A739" s="77"/>
      <c r="B739" s="77"/>
      <c r="C739" s="84" t="s">
        <v>2102</v>
      </c>
      <c r="D739" s="84"/>
    </row>
    <row r="740" spans="1:4">
      <c r="A740" s="77"/>
      <c r="B740" s="77"/>
      <c r="C740" s="84" t="s">
        <v>523</v>
      </c>
      <c r="D740" s="84"/>
    </row>
    <row r="741" spans="1:4">
      <c r="A741" s="77"/>
      <c r="B741" s="77"/>
      <c r="C741" s="84" t="s">
        <v>2103</v>
      </c>
      <c r="D741" s="84"/>
    </row>
    <row r="742" spans="1:4">
      <c r="A742" s="77"/>
      <c r="B742" s="77"/>
      <c r="C742" s="84" t="s">
        <v>2104</v>
      </c>
      <c r="D742" s="84"/>
    </row>
    <row r="743" spans="1:4">
      <c r="A743" s="77"/>
      <c r="B743" s="77"/>
      <c r="C743" s="84" t="s">
        <v>668</v>
      </c>
      <c r="D743" s="84"/>
    </row>
    <row r="744" spans="1:4">
      <c r="A744" s="77"/>
      <c r="B744" s="77"/>
      <c r="C744" s="84" t="s">
        <v>2105</v>
      </c>
      <c r="D744" s="84"/>
    </row>
    <row r="745" spans="1:4">
      <c r="A745" s="77"/>
      <c r="B745" s="77"/>
      <c r="C745" s="84" t="s">
        <v>571</v>
      </c>
      <c r="D745" s="84"/>
    </row>
    <row r="746" spans="1:4">
      <c r="A746" s="77"/>
      <c r="B746" s="77"/>
      <c r="C746" s="84" t="s">
        <v>2106</v>
      </c>
      <c r="D746" s="84"/>
    </row>
    <row r="747" spans="1:4">
      <c r="A747" s="77"/>
      <c r="B747" s="77"/>
      <c r="C747" s="84" t="s">
        <v>2107</v>
      </c>
      <c r="D747" s="84"/>
    </row>
    <row r="748" spans="1:4">
      <c r="A748" s="77"/>
      <c r="B748" s="77"/>
      <c r="C748" s="84" t="s">
        <v>2108</v>
      </c>
      <c r="D748" s="84"/>
    </row>
    <row r="749" spans="1:4">
      <c r="A749" s="77"/>
      <c r="B749" s="77"/>
      <c r="C749" s="84" t="s">
        <v>421</v>
      </c>
      <c r="D749" s="84"/>
    </row>
    <row r="750" spans="1:4">
      <c r="A750" s="77"/>
      <c r="B750" s="77"/>
      <c r="C750" s="84" t="s">
        <v>1822</v>
      </c>
      <c r="D750" s="84"/>
    </row>
    <row r="751" spans="1:4">
      <c r="A751" s="77"/>
      <c r="B751" s="77"/>
      <c r="C751" s="84" t="s">
        <v>71</v>
      </c>
      <c r="D751" s="84"/>
    </row>
    <row r="752" spans="1:4">
      <c r="A752" s="77"/>
      <c r="B752" s="77"/>
      <c r="C752" s="84" t="s">
        <v>1899</v>
      </c>
      <c r="D752" s="84"/>
    </row>
    <row r="753" spans="1:4">
      <c r="A753" s="77"/>
      <c r="B753" s="77"/>
      <c r="C753" s="84" t="s">
        <v>1900</v>
      </c>
      <c r="D753" s="84"/>
    </row>
    <row r="754" spans="1:4">
      <c r="A754" s="77"/>
      <c r="B754" s="77"/>
      <c r="C754" s="84" t="s">
        <v>1901</v>
      </c>
      <c r="D754" s="84"/>
    </row>
    <row r="755" spans="1:4">
      <c r="A755" s="77"/>
      <c r="B755" s="77"/>
      <c r="C755" s="84" t="s">
        <v>1902</v>
      </c>
      <c r="D755" s="84"/>
    </row>
    <row r="756" spans="1:4">
      <c r="A756" s="77"/>
      <c r="B756" s="77"/>
      <c r="C756" s="84" t="s">
        <v>1903</v>
      </c>
      <c r="D756" s="84"/>
    </row>
    <row r="757" spans="1:4">
      <c r="A757" s="77"/>
      <c r="B757" s="77"/>
      <c r="C757" s="84" t="s">
        <v>1904</v>
      </c>
      <c r="D757" s="84"/>
    </row>
    <row r="758" spans="1:4">
      <c r="A758" s="77"/>
      <c r="B758" s="77"/>
      <c r="C758" s="84" t="s">
        <v>1905</v>
      </c>
      <c r="D758" s="84"/>
    </row>
    <row r="759" spans="1:4">
      <c r="A759" s="77"/>
      <c r="B759" s="77"/>
      <c r="C759" s="84" t="s">
        <v>1907</v>
      </c>
      <c r="D759" s="84"/>
    </row>
    <row r="760" spans="1:4">
      <c r="A760" s="77"/>
      <c r="B760" s="77"/>
      <c r="C760" s="84" t="s">
        <v>1908</v>
      </c>
      <c r="D760" s="84"/>
    </row>
    <row r="761" spans="1:4">
      <c r="A761" s="77"/>
      <c r="B761" s="77"/>
      <c r="C761" s="84" t="s">
        <v>1548</v>
      </c>
      <c r="D761" s="84"/>
    </row>
    <row r="762" spans="1:4">
      <c r="A762" s="77"/>
      <c r="B762" s="77"/>
      <c r="C762" s="84" t="s">
        <v>1909</v>
      </c>
      <c r="D762" s="84"/>
    </row>
    <row r="763" spans="1:4">
      <c r="A763" s="77"/>
      <c r="B763" s="77"/>
      <c r="C763" s="84" t="s">
        <v>1910</v>
      </c>
      <c r="D763" s="84"/>
    </row>
    <row r="764" spans="1:4">
      <c r="A764" s="77"/>
      <c r="B764" s="77"/>
      <c r="C764" s="84" t="s">
        <v>1911</v>
      </c>
      <c r="D764" s="84"/>
    </row>
    <row r="765" spans="1:4">
      <c r="A765" s="77"/>
      <c r="B765" s="77"/>
      <c r="C765" s="84" t="s">
        <v>1912</v>
      </c>
      <c r="D765" s="84"/>
    </row>
    <row r="766" spans="1:4">
      <c r="A766" s="77"/>
      <c r="B766" s="77"/>
      <c r="C766" s="84" t="s">
        <v>1913</v>
      </c>
      <c r="D766" s="84"/>
    </row>
    <row r="767" spans="1:4">
      <c r="A767" s="77"/>
      <c r="B767" s="77"/>
      <c r="C767" s="84" t="s">
        <v>1914</v>
      </c>
      <c r="D767" s="84"/>
    </row>
    <row r="768" spans="1:4">
      <c r="A768" s="77"/>
      <c r="B768" s="77"/>
      <c r="C768" s="84" t="s">
        <v>153</v>
      </c>
      <c r="D768" s="84"/>
    </row>
    <row r="769" spans="1:5">
      <c r="A769" s="77"/>
      <c r="B769" s="77"/>
      <c r="C769" s="84" t="s">
        <v>1915</v>
      </c>
      <c r="D769" s="84"/>
    </row>
    <row r="770" spans="1:5">
      <c r="A770" s="77"/>
      <c r="B770" s="77"/>
      <c r="C770" s="84" t="s">
        <v>1916</v>
      </c>
      <c r="D770" s="84"/>
    </row>
    <row r="771" spans="1:5">
      <c r="A771" s="77"/>
      <c r="B771" s="77"/>
      <c r="C771" s="84" t="s">
        <v>1917</v>
      </c>
      <c r="D771" s="84"/>
    </row>
    <row r="772" spans="1:5">
      <c r="A772" s="77"/>
      <c r="B772" s="77"/>
      <c r="C772" s="84" t="s">
        <v>1918</v>
      </c>
      <c r="D772" s="84"/>
    </row>
    <row r="773" spans="1:5">
      <c r="A773" s="77"/>
      <c r="B773" s="77"/>
      <c r="C773" s="84" t="s">
        <v>1919</v>
      </c>
      <c r="D773" s="84"/>
    </row>
    <row r="774" spans="1:5">
      <c r="A774" s="77"/>
      <c r="B774" s="77"/>
      <c r="C774" s="84" t="s">
        <v>1920</v>
      </c>
      <c r="D774" s="84"/>
    </row>
    <row r="775" spans="1:5">
      <c r="A775" s="77"/>
      <c r="B775" s="77"/>
      <c r="C775" s="84" t="s">
        <v>1921</v>
      </c>
      <c r="D775" s="84"/>
    </row>
    <row r="776" spans="1:5">
      <c r="A776" s="77"/>
      <c r="B776" s="77"/>
      <c r="C776" s="84" t="s">
        <v>1922</v>
      </c>
      <c r="D776" s="84"/>
    </row>
    <row r="777" spans="1:5">
      <c r="A777" s="77"/>
      <c r="B777" s="77"/>
      <c r="C777" s="84" t="s">
        <v>246</v>
      </c>
      <c r="D777" s="84"/>
    </row>
    <row r="778" spans="1:5">
      <c r="A778" s="77"/>
      <c r="B778" s="77"/>
      <c r="C778" s="84" t="s">
        <v>1923</v>
      </c>
      <c r="D778" s="84"/>
    </row>
    <row r="779" spans="1:5">
      <c r="A779" s="77"/>
      <c r="B779" s="77"/>
      <c r="C779" s="84" t="s">
        <v>1924</v>
      </c>
      <c r="D779" s="84"/>
    </row>
    <row r="780" spans="1:5">
      <c r="A780" s="77"/>
      <c r="B780" s="77"/>
      <c r="C780" s="84" t="s">
        <v>1925</v>
      </c>
      <c r="D780" s="84"/>
    </row>
    <row r="781" spans="1:5">
      <c r="A781" s="77"/>
      <c r="B781" s="77"/>
      <c r="C781" s="84" t="s">
        <v>1926</v>
      </c>
      <c r="D781" s="84"/>
    </row>
    <row r="782" spans="1:5">
      <c r="A782" s="77"/>
      <c r="B782" s="77"/>
      <c r="C782" s="84" t="s">
        <v>1193</v>
      </c>
      <c r="D782" s="84"/>
    </row>
    <row r="783" spans="1:5">
      <c r="A783" s="77"/>
      <c r="B783" s="77"/>
      <c r="C783" s="84" t="s">
        <v>1927</v>
      </c>
      <c r="D783" s="84"/>
      <c r="E783" s="35" t="s">
        <v>1906</v>
      </c>
    </row>
    <row r="784" spans="1:5">
      <c r="A784" s="77"/>
      <c r="B784" s="77"/>
      <c r="C784" s="84" t="s">
        <v>1720</v>
      </c>
      <c r="D784" s="84"/>
      <c r="E784" s="35" t="s">
        <v>1906</v>
      </c>
    </row>
    <row r="785" spans="1:5">
      <c r="A785" s="77"/>
      <c r="B785" s="77"/>
      <c r="C785" s="84" t="s">
        <v>1930</v>
      </c>
      <c r="D785" s="84"/>
      <c r="E785" s="35" t="s">
        <v>1906</v>
      </c>
    </row>
    <row r="786" spans="1:5">
      <c r="A786" s="77"/>
      <c r="B786" s="77"/>
      <c r="C786" s="84" t="s">
        <v>1355</v>
      </c>
      <c r="D786" s="84"/>
    </row>
    <row r="787" spans="1:5">
      <c r="A787" s="77"/>
      <c r="B787" s="77"/>
      <c r="C787" s="84" t="s">
        <v>1931</v>
      </c>
      <c r="D787" s="84"/>
    </row>
    <row r="788" spans="1:5">
      <c r="A788" s="77"/>
      <c r="B788" s="77"/>
      <c r="C788" s="84" t="s">
        <v>1932</v>
      </c>
      <c r="D788" s="84"/>
    </row>
    <row r="789" spans="1:5">
      <c r="A789" s="77"/>
      <c r="B789" s="77"/>
      <c r="C789" s="84" t="s">
        <v>1933</v>
      </c>
      <c r="D789" s="84"/>
    </row>
    <row r="790" spans="1:5">
      <c r="A790" s="77"/>
      <c r="B790" s="77"/>
      <c r="C790" s="84" t="s">
        <v>1934</v>
      </c>
      <c r="D790" s="84"/>
    </row>
    <row r="791" spans="1:5">
      <c r="A791" s="77"/>
      <c r="B791" s="77"/>
      <c r="C791" s="84" t="s">
        <v>1935</v>
      </c>
      <c r="D791" s="84"/>
      <c r="E791" s="35" t="s">
        <v>1906</v>
      </c>
    </row>
    <row r="792" spans="1:5">
      <c r="A792" s="77"/>
      <c r="B792" s="77"/>
      <c r="C792" s="84" t="s">
        <v>1936</v>
      </c>
      <c r="D792" s="84"/>
    </row>
    <row r="793" spans="1:5">
      <c r="A793" s="77"/>
      <c r="B793" s="77"/>
      <c r="C793" s="84" t="s">
        <v>1937</v>
      </c>
      <c r="D793" s="84"/>
    </row>
    <row r="794" spans="1:5">
      <c r="A794" s="77"/>
      <c r="B794" s="77"/>
      <c r="C794" s="84" t="s">
        <v>1938</v>
      </c>
      <c r="D794" s="84"/>
    </row>
    <row r="795" spans="1:5">
      <c r="A795" s="77"/>
      <c r="B795" s="77"/>
      <c r="C795" s="84" t="s">
        <v>2492</v>
      </c>
      <c r="D795" s="84"/>
    </row>
    <row r="796" spans="1:5">
      <c r="A796" s="77"/>
      <c r="B796" s="77"/>
      <c r="C796" s="84" t="s">
        <v>1612</v>
      </c>
      <c r="D796" s="84"/>
    </row>
    <row r="797" spans="1:5">
      <c r="A797" s="77"/>
      <c r="B797" s="77"/>
      <c r="C797" s="84" t="s">
        <v>1939</v>
      </c>
      <c r="D797" s="84"/>
    </row>
    <row r="798" spans="1:5">
      <c r="A798" s="77"/>
      <c r="B798" s="77"/>
      <c r="C798" s="84" t="s">
        <v>1940</v>
      </c>
      <c r="D798" s="84"/>
    </row>
    <row r="799" spans="1:5">
      <c r="A799" s="77"/>
      <c r="B799" s="77"/>
      <c r="C799" s="84" t="s">
        <v>1941</v>
      </c>
      <c r="D799" s="84"/>
    </row>
    <row r="800" spans="1:5">
      <c r="A800" s="77"/>
      <c r="B800" s="77"/>
      <c r="C800" s="84" t="s">
        <v>1942</v>
      </c>
      <c r="D800" s="84"/>
    </row>
    <row r="801" spans="1:5">
      <c r="A801" s="77"/>
      <c r="B801" s="77"/>
      <c r="C801" s="84" t="s">
        <v>1943</v>
      </c>
      <c r="D801" s="84"/>
    </row>
    <row r="802" spans="1:5">
      <c r="A802" s="77"/>
      <c r="B802" s="77"/>
      <c r="C802" s="84" t="s">
        <v>1944</v>
      </c>
      <c r="D802" s="84"/>
    </row>
    <row r="803" spans="1:5">
      <c r="A803" s="77"/>
      <c r="B803" s="77"/>
      <c r="C803" s="84" t="s">
        <v>1945</v>
      </c>
      <c r="D803" s="84"/>
    </row>
    <row r="804" spans="1:5">
      <c r="A804" s="77"/>
      <c r="B804" s="77"/>
      <c r="C804" s="84" t="s">
        <v>1946</v>
      </c>
      <c r="D804" s="84"/>
    </row>
    <row r="805" spans="1:5">
      <c r="A805" s="77"/>
      <c r="B805" s="77"/>
      <c r="C805" s="84" t="s">
        <v>1947</v>
      </c>
      <c r="D805" s="84"/>
    </row>
    <row r="806" spans="1:5">
      <c r="A806" s="77"/>
      <c r="B806" s="77"/>
      <c r="C806" s="84" t="s">
        <v>1948</v>
      </c>
      <c r="D806" s="84"/>
    </row>
    <row r="807" spans="1:5">
      <c r="A807" s="77"/>
      <c r="B807" s="77"/>
      <c r="C807" s="84" t="s">
        <v>732</v>
      </c>
      <c r="D807" s="84"/>
    </row>
    <row r="808" spans="1:5">
      <c r="A808" s="77"/>
      <c r="B808" s="77"/>
      <c r="C808" s="84" t="s">
        <v>1949</v>
      </c>
      <c r="D808" s="84"/>
    </row>
    <row r="809" spans="1:5">
      <c r="A809" s="77"/>
      <c r="B809" s="77"/>
      <c r="C809" s="84" t="s">
        <v>1951</v>
      </c>
      <c r="D809" s="84"/>
    </row>
    <row r="810" spans="1:5">
      <c r="A810" s="77"/>
      <c r="B810" s="77"/>
      <c r="C810" s="84" t="s">
        <v>1950</v>
      </c>
      <c r="D810" s="84"/>
      <c r="E810" s="35" t="s">
        <v>1906</v>
      </c>
    </row>
    <row r="811" spans="1:5">
      <c r="A811" s="77"/>
      <c r="B811" s="77"/>
      <c r="C811" s="84" t="s">
        <v>1129</v>
      </c>
      <c r="D811" s="84"/>
    </row>
    <row r="812" spans="1:5">
      <c r="A812" s="77"/>
      <c r="B812" s="77"/>
      <c r="C812" s="84" t="s">
        <v>1952</v>
      </c>
      <c r="D812" s="84"/>
    </row>
    <row r="813" spans="1:5">
      <c r="A813" s="77"/>
      <c r="B813" s="77"/>
      <c r="C813" s="84" t="s">
        <v>1953</v>
      </c>
      <c r="D813" s="84"/>
    </row>
    <row r="814" spans="1:5">
      <c r="A814" s="77"/>
      <c r="B814" s="77"/>
      <c r="C814" s="84" t="s">
        <v>1954</v>
      </c>
      <c r="D814" s="84"/>
    </row>
    <row r="815" spans="1:5">
      <c r="A815" s="77"/>
      <c r="B815" s="77"/>
      <c r="C815" s="84" t="s">
        <v>1955</v>
      </c>
      <c r="D815" s="84"/>
    </row>
    <row r="816" spans="1:5">
      <c r="A816" s="77"/>
      <c r="B816" s="77"/>
      <c r="C816" s="84" t="s">
        <v>1956</v>
      </c>
      <c r="D816" s="84"/>
    </row>
    <row r="817" spans="1:4">
      <c r="A817" s="77"/>
      <c r="B817" s="77"/>
      <c r="C817" s="84" t="s">
        <v>1957</v>
      </c>
      <c r="D817" s="84"/>
    </row>
    <row r="818" spans="1:4">
      <c r="A818" s="77"/>
      <c r="B818" s="77"/>
      <c r="C818" s="84" t="s">
        <v>1958</v>
      </c>
      <c r="D818" s="84"/>
    </row>
    <row r="819" spans="1:4">
      <c r="A819" s="77"/>
      <c r="B819" s="77"/>
      <c r="C819" s="84" t="s">
        <v>1959</v>
      </c>
      <c r="D819" s="84"/>
    </row>
    <row r="820" spans="1:4">
      <c r="A820" s="77"/>
      <c r="B820" s="77"/>
      <c r="C820" s="84" t="s">
        <v>1960</v>
      </c>
      <c r="D820" s="84"/>
    </row>
    <row r="821" spans="1:4">
      <c r="A821" s="77"/>
      <c r="B821" s="77"/>
      <c r="C821" s="84" t="s">
        <v>1961</v>
      </c>
      <c r="D821" s="84"/>
    </row>
    <row r="822" spans="1:4">
      <c r="A822" s="77"/>
      <c r="B822" s="77"/>
      <c r="C822" s="84" t="s">
        <v>1962</v>
      </c>
      <c r="D822" s="84"/>
    </row>
    <row r="823" spans="1:4">
      <c r="A823" s="77"/>
      <c r="B823" s="77"/>
      <c r="C823" s="84" t="s">
        <v>1963</v>
      </c>
      <c r="D823" s="84"/>
    </row>
    <row r="824" spans="1:4">
      <c r="A824" s="77"/>
      <c r="B824" s="77"/>
      <c r="C824" s="84" t="s">
        <v>1964</v>
      </c>
      <c r="D824" s="84"/>
    </row>
    <row r="825" spans="1:4">
      <c r="A825" s="77"/>
      <c r="B825" s="77"/>
      <c r="C825" s="84" t="s">
        <v>1681</v>
      </c>
      <c r="D825" s="84"/>
    </row>
    <row r="826" spans="1:4">
      <c r="A826" s="77"/>
      <c r="B826" s="77"/>
      <c r="C826" s="84" t="s">
        <v>1749</v>
      </c>
      <c r="D826" s="84"/>
    </row>
    <row r="827" spans="1:4">
      <c r="A827" s="77"/>
      <c r="B827" s="77"/>
      <c r="C827" s="84" t="s">
        <v>1965</v>
      </c>
      <c r="D827" s="84"/>
    </row>
    <row r="828" spans="1:4">
      <c r="A828" s="77"/>
      <c r="B828" s="77"/>
      <c r="C828" s="84" t="s">
        <v>1966</v>
      </c>
      <c r="D828" s="84"/>
    </row>
    <row r="829" spans="1:4">
      <c r="A829" s="77"/>
      <c r="B829" s="77"/>
      <c r="C829" s="84" t="s">
        <v>1967</v>
      </c>
      <c r="D829" s="84"/>
    </row>
    <row r="830" spans="1:4">
      <c r="A830" s="77"/>
      <c r="B830" s="77"/>
      <c r="C830" s="84" t="s">
        <v>1694</v>
      </c>
      <c r="D830" s="84"/>
    </row>
    <row r="831" spans="1:4">
      <c r="A831" s="77"/>
      <c r="B831" s="77"/>
      <c r="C831" s="84" t="s">
        <v>1968</v>
      </c>
      <c r="D831" s="84"/>
    </row>
    <row r="832" spans="1:4">
      <c r="A832" s="77"/>
      <c r="B832" s="77"/>
      <c r="C832" s="84" t="s">
        <v>2493</v>
      </c>
      <c r="D832" s="88" t="s">
        <v>2494</v>
      </c>
    </row>
    <row r="833" spans="1:4">
      <c r="A833" s="77"/>
      <c r="B833" s="77"/>
      <c r="C833" s="84" t="s">
        <v>2495</v>
      </c>
      <c r="D833" s="88" t="s">
        <v>1976</v>
      </c>
    </row>
    <row r="834" spans="1:4">
      <c r="A834" s="77"/>
      <c r="B834" s="77"/>
      <c r="C834" s="84" t="s">
        <v>2496</v>
      </c>
      <c r="D834" s="88" t="s">
        <v>1976</v>
      </c>
    </row>
    <row r="835" spans="1:4" ht="15">
      <c r="A835" s="77"/>
      <c r="B835" s="77"/>
      <c r="C835" s="84" t="s">
        <v>2497</v>
      </c>
      <c r="D835" s="89"/>
    </row>
    <row r="836" spans="1:4">
      <c r="A836" s="77"/>
      <c r="B836" s="77"/>
      <c r="C836" s="84" t="s">
        <v>1242</v>
      </c>
      <c r="D836" s="84"/>
    </row>
    <row r="837" spans="1:4">
      <c r="A837" s="77"/>
      <c r="B837" s="77"/>
      <c r="C837" s="84" t="s">
        <v>1682</v>
      </c>
      <c r="D837" s="84"/>
    </row>
    <row r="838" spans="1:4">
      <c r="A838" s="77"/>
      <c r="B838" s="77"/>
      <c r="C838" s="84" t="s">
        <v>1970</v>
      </c>
      <c r="D838" s="84"/>
    </row>
    <row r="839" spans="1:4">
      <c r="A839" s="77"/>
      <c r="B839" s="77"/>
      <c r="C839" s="84" t="s">
        <v>1676</v>
      </c>
      <c r="D839" s="84"/>
    </row>
    <row r="840" spans="1:4">
      <c r="A840" s="77"/>
      <c r="B840" s="77"/>
      <c r="C840" s="84" t="s">
        <v>1293</v>
      </c>
      <c r="D840" s="84"/>
    </row>
    <row r="841" spans="1:4">
      <c r="A841" s="77"/>
      <c r="B841" s="77"/>
      <c r="C841" s="84" t="s">
        <v>1969</v>
      </c>
      <c r="D841" s="84"/>
    </row>
    <row r="842" spans="1:4">
      <c r="A842" s="77"/>
      <c r="B842" s="77"/>
      <c r="C842" s="84" t="s">
        <v>1971</v>
      </c>
      <c r="D842" s="84"/>
    </row>
    <row r="843" spans="1:4">
      <c r="A843" s="77"/>
      <c r="B843" s="77"/>
      <c r="C843" s="84" t="s">
        <v>2498</v>
      </c>
      <c r="D843" s="84"/>
    </row>
    <row r="844" spans="1:4">
      <c r="A844" s="77"/>
      <c r="B844" s="77"/>
      <c r="C844" s="84" t="s">
        <v>2499</v>
      </c>
      <c r="D844" s="84"/>
    </row>
    <row r="845" spans="1:4">
      <c r="A845" s="77"/>
      <c r="B845" s="77"/>
      <c r="C845" s="84" t="s">
        <v>2500</v>
      </c>
      <c r="D845" s="84"/>
    </row>
    <row r="846" spans="1:4">
      <c r="A846" s="77"/>
      <c r="B846" s="77"/>
      <c r="C846" s="84" t="s">
        <v>2501</v>
      </c>
      <c r="D846" s="84"/>
    </row>
    <row r="847" spans="1:4">
      <c r="A847" s="77"/>
      <c r="B847" s="77"/>
      <c r="C847" s="84" t="s">
        <v>2502</v>
      </c>
      <c r="D847" s="84"/>
    </row>
    <row r="848" spans="1:4">
      <c r="A848" s="77"/>
      <c r="B848" s="77"/>
      <c r="C848" s="84" t="s">
        <v>2503</v>
      </c>
      <c r="D848" s="84"/>
    </row>
    <row r="849" spans="1:4">
      <c r="A849" s="77"/>
      <c r="B849" s="77"/>
      <c r="C849" s="84" t="s">
        <v>2504</v>
      </c>
      <c r="D849" s="84"/>
    </row>
    <row r="850" spans="1:4">
      <c r="A850" s="77"/>
      <c r="B850" s="77"/>
      <c r="C850" s="84" t="s">
        <v>2505</v>
      </c>
      <c r="D850" s="84"/>
    </row>
    <row r="851" spans="1:4">
      <c r="A851" s="77"/>
      <c r="B851" s="77"/>
      <c r="C851" s="84" t="s">
        <v>1062</v>
      </c>
      <c r="D851" s="84"/>
    </row>
    <row r="852" spans="1:4">
      <c r="A852" s="74" t="s">
        <v>1780</v>
      </c>
      <c r="B852" s="74"/>
      <c r="C852" s="83" t="s">
        <v>680</v>
      </c>
      <c r="D852" s="83"/>
    </row>
    <row r="853" spans="1:4">
      <c r="A853" s="75"/>
      <c r="B853" s="75"/>
      <c r="C853" s="83" t="s">
        <v>72</v>
      </c>
      <c r="D853" s="83"/>
    </row>
    <row r="854" spans="1:4">
      <c r="A854" s="77" t="s">
        <v>20</v>
      </c>
      <c r="B854" s="77" t="s">
        <v>55</v>
      </c>
      <c r="C854" s="84" t="s">
        <v>70</v>
      </c>
      <c r="D854" s="84"/>
    </row>
    <row r="855" spans="1:4">
      <c r="A855" s="77"/>
      <c r="B855" s="77"/>
      <c r="C855" s="84" t="s">
        <v>2506</v>
      </c>
      <c r="D855" s="84"/>
    </row>
    <row r="856" spans="1:4">
      <c r="A856" s="77"/>
      <c r="B856" s="77"/>
      <c r="C856" s="84" t="s">
        <v>76</v>
      </c>
      <c r="D856" s="84"/>
    </row>
    <row r="857" spans="1:4">
      <c r="A857" s="77"/>
      <c r="B857" s="77"/>
      <c r="C857" s="84" t="s">
        <v>86</v>
      </c>
      <c r="D857" s="84"/>
    </row>
    <row r="858" spans="1:4">
      <c r="A858" s="77"/>
      <c r="B858" s="77"/>
      <c r="C858" s="84" t="s">
        <v>2507</v>
      </c>
      <c r="D858" s="84"/>
    </row>
    <row r="859" spans="1:4">
      <c r="A859" s="77"/>
      <c r="B859" s="77"/>
      <c r="C859" s="84" t="s">
        <v>2508</v>
      </c>
      <c r="D859" s="84"/>
    </row>
    <row r="860" spans="1:4">
      <c r="A860" s="77"/>
      <c r="B860" s="77"/>
      <c r="C860" s="84" t="s">
        <v>2509</v>
      </c>
      <c r="D860" s="84"/>
    </row>
    <row r="861" spans="1:4">
      <c r="A861" s="77"/>
      <c r="B861" s="77"/>
      <c r="C861" s="84" t="s">
        <v>2510</v>
      </c>
      <c r="D861" s="84"/>
    </row>
    <row r="862" spans="1:4">
      <c r="A862" s="77"/>
      <c r="B862" s="77"/>
      <c r="C862" s="84" t="s">
        <v>2511</v>
      </c>
      <c r="D862" s="84"/>
    </row>
    <row r="863" spans="1:4">
      <c r="A863" s="74" t="s">
        <v>21</v>
      </c>
      <c r="B863" s="74" t="s">
        <v>55</v>
      </c>
      <c r="C863" s="83" t="s">
        <v>113</v>
      </c>
      <c r="D863" s="83"/>
    </row>
    <row r="864" spans="1:4">
      <c r="A864" s="75"/>
      <c r="B864" s="75"/>
      <c r="C864" s="83" t="s">
        <v>2512</v>
      </c>
      <c r="D864" s="83"/>
    </row>
    <row r="865" spans="1:4">
      <c r="A865" s="75"/>
      <c r="B865" s="75"/>
      <c r="C865" s="83" t="s">
        <v>106</v>
      </c>
      <c r="D865" s="83"/>
    </row>
    <row r="866" spans="1:4">
      <c r="A866" s="75"/>
      <c r="B866" s="75"/>
      <c r="C866" s="83" t="s">
        <v>170</v>
      </c>
      <c r="D866" s="83"/>
    </row>
    <row r="867" spans="1:4">
      <c r="A867" s="75"/>
      <c r="B867" s="75"/>
      <c r="C867" s="83" t="s">
        <v>2513</v>
      </c>
      <c r="D867" s="83"/>
    </row>
    <row r="868" spans="1:4">
      <c r="A868" s="75"/>
      <c r="B868" s="75"/>
      <c r="C868" s="83" t="s">
        <v>2514</v>
      </c>
      <c r="D868" s="83"/>
    </row>
    <row r="869" spans="1:4">
      <c r="A869" s="75"/>
      <c r="B869" s="75"/>
      <c r="C869" s="83" t="s">
        <v>175</v>
      </c>
      <c r="D869" s="83"/>
    </row>
    <row r="870" spans="1:4">
      <c r="A870" s="75"/>
      <c r="B870" s="75"/>
      <c r="C870" s="83" t="s">
        <v>151</v>
      </c>
      <c r="D870" s="83"/>
    </row>
    <row r="871" spans="1:4">
      <c r="A871" s="77" t="s">
        <v>22</v>
      </c>
      <c r="B871" s="77" t="s">
        <v>55</v>
      </c>
      <c r="C871" s="84" t="s">
        <v>113</v>
      </c>
      <c r="D871" s="84"/>
    </row>
    <row r="872" spans="1:4">
      <c r="A872" s="77"/>
      <c r="B872" s="77"/>
      <c r="C872" s="84" t="s">
        <v>106</v>
      </c>
      <c r="D872" s="84"/>
    </row>
    <row r="873" spans="1:4">
      <c r="A873" s="77"/>
      <c r="B873" s="77"/>
      <c r="C873" s="84" t="s">
        <v>2513</v>
      </c>
      <c r="D873" s="84"/>
    </row>
    <row r="874" spans="1:4">
      <c r="A874" s="77"/>
      <c r="B874" s="77"/>
      <c r="C874" s="84" t="s">
        <v>1062</v>
      </c>
      <c r="D874" s="84"/>
    </row>
    <row r="875" spans="1:4">
      <c r="A875" s="74" t="s">
        <v>23</v>
      </c>
      <c r="B875" s="74" t="s">
        <v>55</v>
      </c>
      <c r="C875" s="83" t="s">
        <v>205</v>
      </c>
      <c r="D875" s="83"/>
    </row>
    <row r="876" spans="1:4">
      <c r="A876" s="75"/>
      <c r="B876" s="75"/>
      <c r="C876" s="83" t="s">
        <v>222</v>
      </c>
      <c r="D876" s="83"/>
    </row>
    <row r="877" spans="1:4">
      <c r="A877" s="75"/>
      <c r="B877" s="75"/>
      <c r="C877" s="83" t="s">
        <v>228</v>
      </c>
      <c r="D877" s="83"/>
    </row>
    <row r="878" spans="1:4">
      <c r="A878" s="75"/>
      <c r="B878" s="75"/>
      <c r="C878" s="83" t="s">
        <v>2353</v>
      </c>
      <c r="D878" s="83"/>
    </row>
    <row r="879" spans="1:4">
      <c r="A879" s="75"/>
      <c r="B879" s="75"/>
      <c r="C879" s="83" t="s">
        <v>2515</v>
      </c>
      <c r="D879" s="83"/>
    </row>
    <row r="880" spans="1:4">
      <c r="A880" s="75"/>
      <c r="B880" s="75"/>
      <c r="C880" s="83" t="s">
        <v>2516</v>
      </c>
      <c r="D880" s="83"/>
    </row>
    <row r="881" spans="1:5">
      <c r="A881" s="75"/>
      <c r="B881" s="75"/>
      <c r="C881" s="83" t="s">
        <v>2517</v>
      </c>
      <c r="D881" s="83"/>
    </row>
    <row r="882" spans="1:5">
      <c r="A882" s="75"/>
      <c r="B882" s="75"/>
      <c r="C882" s="83" t="s">
        <v>2518</v>
      </c>
      <c r="D882" s="83"/>
    </row>
    <row r="883" spans="1:5">
      <c r="A883" s="75"/>
      <c r="B883" s="75"/>
      <c r="C883" s="83" t="s">
        <v>2519</v>
      </c>
      <c r="D883" s="83" t="s">
        <v>2519</v>
      </c>
      <c r="E883" s="35" t="s">
        <v>1906</v>
      </c>
    </row>
    <row r="884" spans="1:5">
      <c r="A884" s="76"/>
      <c r="B884" s="76"/>
      <c r="C884" s="83" t="s">
        <v>1062</v>
      </c>
      <c r="D884" s="83"/>
    </row>
    <row r="885" spans="1:5">
      <c r="A885" s="71" t="s">
        <v>24</v>
      </c>
      <c r="B885" s="71" t="s">
        <v>55</v>
      </c>
      <c r="C885" s="84" t="s">
        <v>791</v>
      </c>
      <c r="D885" s="84"/>
    </row>
    <row r="886" spans="1:5">
      <c r="A886" s="72"/>
      <c r="B886" s="72"/>
      <c r="C886" s="84" t="s">
        <v>2520</v>
      </c>
      <c r="D886" s="84"/>
    </row>
    <row r="887" spans="1:5">
      <c r="A887" s="72"/>
      <c r="B887" s="72"/>
      <c r="C887" s="84" t="s">
        <v>801</v>
      </c>
      <c r="D887" s="84"/>
    </row>
    <row r="888" spans="1:5">
      <c r="A888" s="72"/>
      <c r="B888" s="72"/>
      <c r="C888" s="84" t="s">
        <v>2521</v>
      </c>
      <c r="D888" s="84"/>
    </row>
    <row r="889" spans="1:5">
      <c r="A889" s="72"/>
      <c r="B889" s="72"/>
      <c r="C889" s="84" t="s">
        <v>2522</v>
      </c>
      <c r="D889" s="84"/>
    </row>
    <row r="890" spans="1:5">
      <c r="A890" s="72"/>
      <c r="B890" s="72"/>
      <c r="C890" s="84" t="s">
        <v>2523</v>
      </c>
      <c r="D890" s="84" t="s">
        <v>2524</v>
      </c>
    </row>
    <row r="891" spans="1:5">
      <c r="A891" s="72"/>
      <c r="B891" s="72"/>
      <c r="C891" s="84" t="s">
        <v>2525</v>
      </c>
      <c r="D891" s="84"/>
    </row>
    <row r="892" spans="1:5">
      <c r="A892" s="74" t="s">
        <v>25</v>
      </c>
      <c r="B892" s="74" t="s">
        <v>55</v>
      </c>
      <c r="C892" s="83" t="s">
        <v>1219</v>
      </c>
      <c r="D892" s="83"/>
    </row>
    <row r="893" spans="1:5">
      <c r="A893" s="75"/>
      <c r="B893" s="75"/>
      <c r="C893" s="83" t="s">
        <v>1224</v>
      </c>
      <c r="D893" s="83"/>
    </row>
    <row r="894" spans="1:5">
      <c r="A894" s="75"/>
      <c r="B894" s="75"/>
      <c r="C894" s="83" t="s">
        <v>1212</v>
      </c>
      <c r="D894" s="83"/>
    </row>
    <row r="895" spans="1:5">
      <c r="A895" s="75"/>
      <c r="B895" s="75"/>
      <c r="C895" s="83" t="s">
        <v>1267</v>
      </c>
      <c r="D895" s="83"/>
    </row>
    <row r="896" spans="1:5">
      <c r="A896" s="75"/>
      <c r="B896" s="75"/>
      <c r="C896" s="83" t="s">
        <v>2526</v>
      </c>
      <c r="D896" s="83"/>
    </row>
    <row r="897" spans="1:4">
      <c r="A897" s="75"/>
      <c r="B897" s="75"/>
      <c r="C897" s="83" t="s">
        <v>1062</v>
      </c>
      <c r="D897" s="83"/>
    </row>
    <row r="898" spans="1:4">
      <c r="A898" s="71" t="s">
        <v>26</v>
      </c>
      <c r="B898" s="71" t="s">
        <v>55</v>
      </c>
      <c r="C898" s="84" t="s">
        <v>1403</v>
      </c>
      <c r="D898" s="84"/>
    </row>
    <row r="899" spans="1:4">
      <c r="A899" s="72"/>
      <c r="B899" s="72"/>
      <c r="C899" s="84" t="s">
        <v>2527</v>
      </c>
      <c r="D899" s="84"/>
    </row>
    <row r="900" spans="1:4">
      <c r="A900" s="72"/>
      <c r="B900" s="72"/>
      <c r="C900" s="84" t="s">
        <v>791</v>
      </c>
      <c r="D900" s="84"/>
    </row>
    <row r="901" spans="1:4">
      <c r="A901" s="72"/>
      <c r="B901" s="72"/>
      <c r="C901" s="84" t="s">
        <v>1062</v>
      </c>
      <c r="D901" s="84"/>
    </row>
    <row r="902" spans="1:4">
      <c r="A902" s="74" t="s">
        <v>28</v>
      </c>
      <c r="B902" s="74" t="s">
        <v>55</v>
      </c>
      <c r="C902" s="83" t="s">
        <v>2528</v>
      </c>
      <c r="D902" s="83"/>
    </row>
    <row r="903" spans="1:4">
      <c r="A903" s="75"/>
      <c r="B903" s="75"/>
      <c r="C903" s="83" t="s">
        <v>1437</v>
      </c>
      <c r="D903" s="83"/>
    </row>
    <row r="904" spans="1:4">
      <c r="A904" s="75"/>
      <c r="B904" s="75"/>
      <c r="C904" s="83" t="s">
        <v>2348</v>
      </c>
      <c r="D904" s="83"/>
    </row>
    <row r="905" spans="1:4">
      <c r="A905" s="75"/>
      <c r="B905" s="75"/>
      <c r="C905" s="83" t="s">
        <v>2529</v>
      </c>
      <c r="D905" s="83"/>
    </row>
    <row r="906" spans="1:4">
      <c r="A906" s="75"/>
      <c r="B906" s="75"/>
      <c r="C906" s="83" t="s">
        <v>2530</v>
      </c>
      <c r="D906" s="83"/>
    </row>
    <row r="907" spans="1:4">
      <c r="A907" s="90" t="s">
        <v>30</v>
      </c>
      <c r="B907" s="90" t="s">
        <v>55</v>
      </c>
      <c r="C907" s="73" t="s">
        <v>2531</v>
      </c>
      <c r="D907" s="73"/>
    </row>
    <row r="908" spans="1:4">
      <c r="A908" s="77"/>
      <c r="B908" s="77"/>
      <c r="C908" s="73" t="s">
        <v>1436</v>
      </c>
      <c r="D908" s="73"/>
    </row>
    <row r="909" spans="1:4">
      <c r="A909" s="77"/>
      <c r="B909" s="77"/>
      <c r="C909" s="84" t="s">
        <v>2532</v>
      </c>
      <c r="D909" s="84"/>
    </row>
    <row r="910" spans="1:4">
      <c r="A910" s="77"/>
      <c r="B910" s="77"/>
      <c r="C910" s="84" t="s">
        <v>2533</v>
      </c>
      <c r="D910" s="84"/>
    </row>
    <row r="911" spans="1:4">
      <c r="A911" s="77"/>
      <c r="B911" s="77"/>
      <c r="C911" s="84" t="s">
        <v>2534</v>
      </c>
      <c r="D911" s="84"/>
    </row>
    <row r="912" spans="1:4">
      <c r="A912" s="77"/>
      <c r="B912" s="77"/>
      <c r="C912" s="84" t="s">
        <v>2535</v>
      </c>
      <c r="D912" s="84"/>
    </row>
    <row r="913" spans="1:5">
      <c r="A913" s="91" t="s">
        <v>31</v>
      </c>
      <c r="B913" s="91" t="s">
        <v>55</v>
      </c>
      <c r="C913" s="76" t="s">
        <v>113</v>
      </c>
      <c r="D913" s="76"/>
    </row>
    <row r="914" spans="1:5">
      <c r="A914" s="69"/>
      <c r="B914" s="69"/>
      <c r="C914" s="76" t="s">
        <v>2512</v>
      </c>
      <c r="D914" s="76"/>
    </row>
    <row r="915" spans="1:5">
      <c r="A915" s="69"/>
      <c r="B915" s="69"/>
      <c r="C915" s="83" t="s">
        <v>106</v>
      </c>
      <c r="D915" s="83"/>
    </row>
    <row r="916" spans="1:5">
      <c r="A916" s="69"/>
      <c r="B916" s="69"/>
      <c r="C916" s="83" t="s">
        <v>170</v>
      </c>
      <c r="D916" s="83"/>
    </row>
    <row r="917" spans="1:5">
      <c r="A917" s="69"/>
      <c r="B917" s="69"/>
      <c r="C917" s="83" t="s">
        <v>2513</v>
      </c>
      <c r="D917" s="83"/>
    </row>
    <row r="918" spans="1:5">
      <c r="A918" s="69"/>
      <c r="B918" s="69"/>
      <c r="C918" s="83" t="s">
        <v>2514</v>
      </c>
      <c r="D918" s="83"/>
    </row>
    <row r="919" spans="1:5">
      <c r="A919" s="69"/>
      <c r="B919" s="69"/>
      <c r="C919" s="76" t="s">
        <v>175</v>
      </c>
      <c r="D919" s="76"/>
    </row>
    <row r="920" spans="1:5">
      <c r="A920" s="69"/>
      <c r="B920" s="69"/>
      <c r="C920" s="76" t="s">
        <v>151</v>
      </c>
      <c r="D920" s="76"/>
    </row>
    <row r="921" spans="1:5" ht="15">
      <c r="A921" s="90" t="s">
        <v>32</v>
      </c>
      <c r="B921" s="90" t="s">
        <v>55</v>
      </c>
      <c r="C921" s="73" t="s">
        <v>2536</v>
      </c>
      <c r="D921" s="73"/>
      <c r="E921" s="92"/>
    </row>
    <row r="922" spans="1:5" ht="15">
      <c r="A922" s="77"/>
      <c r="B922" s="77"/>
      <c r="C922" s="73" t="s">
        <v>2537</v>
      </c>
      <c r="D922" s="73"/>
      <c r="E922" s="92"/>
    </row>
    <row r="923" spans="1:5" ht="15">
      <c r="A923" s="77"/>
      <c r="B923" s="77"/>
      <c r="C923" s="84" t="s">
        <v>2538</v>
      </c>
      <c r="D923" s="84"/>
      <c r="E923" s="92"/>
    </row>
    <row r="924" spans="1:5" ht="15">
      <c r="A924" s="77"/>
      <c r="B924" s="77"/>
      <c r="C924" s="84" t="s">
        <v>2539</v>
      </c>
      <c r="D924" s="84"/>
      <c r="E924" s="92"/>
    </row>
    <row r="925" spans="1:5" ht="15">
      <c r="A925" s="77"/>
      <c r="B925" s="77"/>
      <c r="C925" s="84" t="s">
        <v>2540</v>
      </c>
      <c r="D925" s="84"/>
      <c r="E925" s="92"/>
    </row>
    <row r="926" spans="1:5">
      <c r="A926" s="77"/>
      <c r="B926" s="77"/>
      <c r="C926" s="84" t="s">
        <v>1062</v>
      </c>
      <c r="D926" s="84"/>
    </row>
    <row r="927" spans="1:5">
      <c r="A927" s="91" t="s">
        <v>33</v>
      </c>
      <c r="B927" s="91" t="s">
        <v>55</v>
      </c>
      <c r="C927" s="83" t="s">
        <v>2541</v>
      </c>
      <c r="D927" s="83"/>
    </row>
    <row r="928" spans="1:5">
      <c r="A928" s="69"/>
      <c r="B928" s="69"/>
      <c r="C928" s="83" t="s">
        <v>2542</v>
      </c>
      <c r="D928" s="83"/>
    </row>
    <row r="929" spans="1:4">
      <c r="A929" s="69"/>
      <c r="B929" s="69"/>
      <c r="C929" s="83" t="s">
        <v>2543</v>
      </c>
      <c r="D929" s="83"/>
    </row>
    <row r="930" spans="1:4">
      <c r="A930" s="63" t="s">
        <v>34</v>
      </c>
      <c r="B930" s="63" t="s">
        <v>55</v>
      </c>
      <c r="C930" s="73" t="s">
        <v>2544</v>
      </c>
      <c r="D930" s="73"/>
    </row>
    <row r="931" spans="1:4">
      <c r="A931" s="93"/>
      <c r="B931" s="93"/>
      <c r="C931" s="73" t="s">
        <v>222</v>
      </c>
      <c r="D931" s="73"/>
    </row>
    <row r="932" spans="1:4">
      <c r="A932" s="93"/>
      <c r="B932" s="93"/>
      <c r="C932" s="84" t="s">
        <v>205</v>
      </c>
      <c r="D932" s="84"/>
    </row>
    <row r="933" spans="1:4">
      <c r="A933" s="93"/>
      <c r="B933" s="93"/>
      <c r="C933" s="84" t="s">
        <v>228</v>
      </c>
      <c r="D933" s="84"/>
    </row>
    <row r="934" spans="1:4">
      <c r="A934" s="93"/>
      <c r="B934" s="93"/>
      <c r="C934" s="84" t="s">
        <v>1062</v>
      </c>
      <c r="D934" s="84"/>
    </row>
    <row r="935" spans="1:4">
      <c r="A935" s="67" t="s">
        <v>35</v>
      </c>
      <c r="B935" s="67" t="s">
        <v>55</v>
      </c>
      <c r="C935" s="76" t="s">
        <v>205</v>
      </c>
      <c r="D935" s="76"/>
    </row>
    <row r="936" spans="1:4">
      <c r="A936" s="70"/>
      <c r="B936" s="70"/>
      <c r="C936" s="76" t="s">
        <v>222</v>
      </c>
      <c r="D936" s="76"/>
    </row>
    <row r="937" spans="1:4">
      <c r="A937" s="70"/>
      <c r="B937" s="70"/>
      <c r="C937" s="83" t="s">
        <v>228</v>
      </c>
      <c r="D937" s="83"/>
    </row>
    <row r="938" spans="1:4">
      <c r="A938" s="70"/>
      <c r="B938" s="70"/>
      <c r="C938" s="83" t="s">
        <v>2353</v>
      </c>
      <c r="D938" s="83"/>
    </row>
    <row r="939" spans="1:4">
      <c r="A939" s="70"/>
      <c r="B939" s="70"/>
      <c r="C939" s="83" t="s">
        <v>2545</v>
      </c>
      <c r="D939" s="83"/>
    </row>
    <row r="940" spans="1:4">
      <c r="A940" s="70"/>
      <c r="B940" s="70"/>
      <c r="C940" s="76" t="s">
        <v>2545</v>
      </c>
      <c r="D940" s="76"/>
    </row>
    <row r="941" spans="1:4">
      <c r="A941" s="70"/>
      <c r="B941" s="70"/>
      <c r="C941" s="76" t="s">
        <v>2516</v>
      </c>
      <c r="D941" s="76"/>
    </row>
    <row r="942" spans="1:4">
      <c r="A942" s="70"/>
      <c r="B942" s="70"/>
      <c r="C942" s="83" t="s">
        <v>2517</v>
      </c>
      <c r="D942" s="83"/>
    </row>
    <row r="943" spans="1:4">
      <c r="A943" s="70"/>
      <c r="B943" s="70"/>
      <c r="C943" s="76" t="s">
        <v>2518</v>
      </c>
      <c r="D943" s="76"/>
    </row>
    <row r="944" spans="1:4">
      <c r="A944" s="70"/>
      <c r="B944" s="70"/>
      <c r="C944" s="76" t="s">
        <v>2544</v>
      </c>
      <c r="D944" s="76"/>
    </row>
    <row r="945" spans="1:5">
      <c r="A945" s="70"/>
      <c r="B945" s="70"/>
      <c r="C945" s="83" t="s">
        <v>2546</v>
      </c>
      <c r="D945" s="83" t="s">
        <v>2546</v>
      </c>
      <c r="E945" s="35" t="s">
        <v>1906</v>
      </c>
    </row>
    <row r="946" spans="1:5">
      <c r="A946" s="94"/>
      <c r="B946" s="94"/>
      <c r="C946" s="83" t="s">
        <v>1062</v>
      </c>
      <c r="D946" s="83"/>
    </row>
    <row r="947" spans="1:5" ht="14.25" customHeight="1">
      <c r="A947" s="63" t="s">
        <v>36</v>
      </c>
      <c r="B947" s="63" t="s">
        <v>55</v>
      </c>
      <c r="C947" s="73" t="s">
        <v>2547</v>
      </c>
      <c r="D947" s="73"/>
    </row>
    <row r="948" spans="1:5">
      <c r="A948" s="93"/>
      <c r="B948" s="93"/>
      <c r="C948" s="73" t="s">
        <v>2548</v>
      </c>
      <c r="D948" s="73"/>
    </row>
    <row r="949" spans="1:5">
      <c r="A949" s="93"/>
      <c r="B949" s="93"/>
      <c r="C949" s="84" t="s">
        <v>2549</v>
      </c>
      <c r="D949" s="84"/>
    </row>
    <row r="950" spans="1:5">
      <c r="A950" s="93"/>
      <c r="B950" s="93"/>
      <c r="C950" s="84" t="s">
        <v>2550</v>
      </c>
      <c r="D950" s="84"/>
    </row>
    <row r="951" spans="1:5">
      <c r="A951" s="93"/>
      <c r="B951" s="93"/>
      <c r="C951" s="84" t="s">
        <v>2551</v>
      </c>
      <c r="D951" s="84"/>
    </row>
    <row r="952" spans="1:5">
      <c r="A952" s="93"/>
      <c r="B952" s="93"/>
      <c r="C952" s="73" t="s">
        <v>1519</v>
      </c>
      <c r="D952" s="73"/>
    </row>
    <row r="953" spans="1:5">
      <c r="A953" s="93"/>
      <c r="B953" s="93"/>
      <c r="C953" s="73" t="s">
        <v>2544</v>
      </c>
      <c r="D953" s="73"/>
    </row>
    <row r="954" spans="1:5">
      <c r="A954" s="93"/>
      <c r="B954" s="93"/>
      <c r="C954" s="84" t="s">
        <v>2552</v>
      </c>
      <c r="D954" s="84" t="s">
        <v>2553</v>
      </c>
    </row>
    <row r="955" spans="1:5">
      <c r="A955" s="93"/>
      <c r="B955" s="93"/>
      <c r="C955" s="84" t="s">
        <v>2523</v>
      </c>
      <c r="D955" s="84" t="s">
        <v>2524</v>
      </c>
    </row>
    <row r="956" spans="1:5">
      <c r="A956" s="93"/>
      <c r="B956" s="93"/>
      <c r="C956" s="84" t="s">
        <v>1062</v>
      </c>
      <c r="D956" s="84"/>
    </row>
    <row r="957" spans="1:5">
      <c r="A957" s="67" t="s">
        <v>37</v>
      </c>
      <c r="B957" s="67" t="s">
        <v>55</v>
      </c>
      <c r="C957" s="83" t="s">
        <v>2554</v>
      </c>
      <c r="D957" s="83"/>
    </row>
    <row r="958" spans="1:5">
      <c r="A958" s="70"/>
      <c r="B958" s="70"/>
      <c r="C958" s="83" t="s">
        <v>2555</v>
      </c>
      <c r="D958" s="83"/>
    </row>
    <row r="959" spans="1:5">
      <c r="A959" s="70"/>
      <c r="B959" s="70"/>
      <c r="C959" s="83" t="s">
        <v>2556</v>
      </c>
      <c r="D959" s="83"/>
    </row>
    <row r="960" spans="1:5">
      <c r="A960" s="70"/>
      <c r="B960" s="70"/>
      <c r="C960" s="83" t="s">
        <v>2557</v>
      </c>
      <c r="D960" s="83"/>
    </row>
    <row r="961" spans="1:5">
      <c r="A961" s="70"/>
      <c r="B961" s="70"/>
      <c r="C961" s="83" t="s">
        <v>2558</v>
      </c>
      <c r="D961" s="83"/>
    </row>
    <row r="962" spans="1:5">
      <c r="A962" s="70"/>
      <c r="B962" s="70"/>
      <c r="C962" s="83" t="s">
        <v>1558</v>
      </c>
      <c r="D962" s="83"/>
    </row>
    <row r="963" spans="1:5">
      <c r="A963" s="70"/>
      <c r="B963" s="70"/>
      <c r="C963" s="83" t="s">
        <v>1540</v>
      </c>
      <c r="D963" s="83"/>
    </row>
    <row r="964" spans="1:5">
      <c r="A964" s="70"/>
      <c r="B964" s="70"/>
      <c r="C964" s="83" t="s">
        <v>2428</v>
      </c>
      <c r="D964" s="83"/>
      <c r="E964" s="35" t="s">
        <v>1906</v>
      </c>
    </row>
    <row r="965" spans="1:5">
      <c r="A965" s="63" t="s">
        <v>39</v>
      </c>
      <c r="B965" s="63" t="s">
        <v>55</v>
      </c>
      <c r="C965" s="84" t="s">
        <v>2528</v>
      </c>
      <c r="D965" s="84"/>
    </row>
    <row r="966" spans="1:5">
      <c r="A966" s="93"/>
      <c r="B966" s="93"/>
      <c r="C966" s="84" t="s">
        <v>1437</v>
      </c>
      <c r="D966" s="84"/>
    </row>
    <row r="967" spans="1:5">
      <c r="A967" s="93"/>
      <c r="B967" s="93"/>
      <c r="C967" s="84" t="s">
        <v>2348</v>
      </c>
      <c r="D967" s="84"/>
    </row>
    <row r="968" spans="1:5">
      <c r="A968" s="93"/>
      <c r="B968" s="93"/>
      <c r="C968" s="84" t="s">
        <v>2529</v>
      </c>
      <c r="D968" s="84"/>
    </row>
    <row r="969" spans="1:5">
      <c r="A969" s="93"/>
      <c r="B969" s="93"/>
      <c r="C969" s="84" t="s">
        <v>2530</v>
      </c>
      <c r="D969" s="84"/>
    </row>
    <row r="970" spans="1:5">
      <c r="A970" s="93"/>
      <c r="B970" s="93"/>
      <c r="C970" s="84" t="s">
        <v>2559</v>
      </c>
      <c r="D970" s="84"/>
      <c r="E970" s="35" t="s">
        <v>1906</v>
      </c>
    </row>
    <row r="971" spans="1:5">
      <c r="A971" s="67" t="s">
        <v>41</v>
      </c>
      <c r="B971" s="67" t="s">
        <v>55</v>
      </c>
      <c r="C971" s="83" t="s">
        <v>2560</v>
      </c>
      <c r="D971" s="83"/>
    </row>
    <row r="972" spans="1:5">
      <c r="A972" s="70"/>
      <c r="B972" s="70"/>
      <c r="C972" s="83" t="s">
        <v>2561</v>
      </c>
      <c r="D972" s="83"/>
    </row>
    <row r="973" spans="1:5">
      <c r="A973" s="70"/>
      <c r="B973" s="70"/>
      <c r="C973" s="83" t="s">
        <v>2562</v>
      </c>
      <c r="D973" s="83"/>
    </row>
    <row r="974" spans="1:5">
      <c r="A974" s="70"/>
      <c r="B974" s="70"/>
      <c r="C974" s="83" t="s">
        <v>2563</v>
      </c>
      <c r="D974" s="83"/>
    </row>
    <row r="975" spans="1:5">
      <c r="A975" s="70"/>
      <c r="B975" s="70"/>
      <c r="C975" s="83" t="s">
        <v>1808</v>
      </c>
      <c r="D975" s="83"/>
    </row>
    <row r="976" spans="1:5">
      <c r="A976" s="70"/>
      <c r="B976" s="70"/>
      <c r="C976" s="83" t="s">
        <v>1821</v>
      </c>
      <c r="D976" s="83"/>
    </row>
    <row r="977" spans="1:5">
      <c r="A977" s="94"/>
      <c r="B977" s="94"/>
      <c r="C977" s="83" t="s">
        <v>1062</v>
      </c>
      <c r="D977" s="83"/>
    </row>
    <row r="978" spans="1:5">
      <c r="A978" s="63" t="s">
        <v>40</v>
      </c>
      <c r="B978" s="63" t="s">
        <v>55</v>
      </c>
      <c r="C978" s="84" t="s">
        <v>2564</v>
      </c>
      <c r="D978" s="84"/>
      <c r="E978" s="35" t="s">
        <v>2565</v>
      </c>
    </row>
    <row r="979" spans="1:5">
      <c r="A979" s="93"/>
      <c r="B979" s="93"/>
      <c r="C979" s="84" t="s">
        <v>2566</v>
      </c>
      <c r="D979" s="84"/>
    </row>
    <row r="980" spans="1:5">
      <c r="A980" s="93"/>
      <c r="B980" s="93"/>
      <c r="C980" s="84" t="s">
        <v>2567</v>
      </c>
      <c r="D980" s="84"/>
    </row>
    <row r="981" spans="1:5">
      <c r="A981" s="93"/>
      <c r="B981" s="93"/>
      <c r="C981" s="84" t="s">
        <v>2568</v>
      </c>
      <c r="D981" s="84"/>
    </row>
    <row r="982" spans="1:5">
      <c r="A982" s="93"/>
      <c r="B982" s="93"/>
      <c r="C982" s="84" t="s">
        <v>2569</v>
      </c>
      <c r="D982" s="84"/>
    </row>
    <row r="983" spans="1:5">
      <c r="A983" s="93"/>
      <c r="B983" s="93"/>
      <c r="C983" s="84" t="s">
        <v>2570</v>
      </c>
      <c r="D983" s="84"/>
    </row>
    <row r="984" spans="1:5">
      <c r="A984" s="93"/>
      <c r="B984" s="93"/>
      <c r="C984" s="84" t="s">
        <v>2571</v>
      </c>
      <c r="D984" s="84"/>
    </row>
    <row r="985" spans="1:5">
      <c r="A985" s="93"/>
      <c r="B985" s="93"/>
      <c r="C985" s="84" t="s">
        <v>2572</v>
      </c>
      <c r="D985" s="84"/>
    </row>
    <row r="986" spans="1:5">
      <c r="A986" s="93"/>
      <c r="B986" s="93"/>
      <c r="C986" s="84" t="s">
        <v>2573</v>
      </c>
      <c r="D986" s="84" t="s">
        <v>2574</v>
      </c>
      <c r="E986" s="35" t="s">
        <v>1906</v>
      </c>
    </row>
    <row r="987" spans="1:5">
      <c r="A987" s="67" t="s">
        <v>42</v>
      </c>
      <c r="B987" s="67" t="s">
        <v>55</v>
      </c>
      <c r="C987" s="83" t="s">
        <v>2531</v>
      </c>
      <c r="D987" s="83"/>
    </row>
    <row r="988" spans="1:5">
      <c r="A988" s="70"/>
      <c r="B988" s="70"/>
      <c r="C988" s="83" t="s">
        <v>1436</v>
      </c>
      <c r="D988" s="83"/>
    </row>
    <row r="989" spans="1:5">
      <c r="A989" s="70"/>
      <c r="B989" s="70"/>
      <c r="C989" s="83" t="s">
        <v>2575</v>
      </c>
      <c r="D989" s="83"/>
    </row>
    <row r="990" spans="1:5">
      <c r="A990" s="70"/>
      <c r="B990" s="70"/>
      <c r="C990" s="83" t="s">
        <v>2576</v>
      </c>
      <c r="D990" s="83"/>
    </row>
    <row r="991" spans="1:5">
      <c r="A991" s="70"/>
      <c r="B991" s="70"/>
      <c r="C991" s="83" t="s">
        <v>2577</v>
      </c>
      <c r="D991" s="83"/>
    </row>
    <row r="992" spans="1:5">
      <c r="A992" s="70"/>
      <c r="B992" s="70"/>
      <c r="C992" s="83" t="s">
        <v>2578</v>
      </c>
      <c r="D992" s="83"/>
    </row>
    <row r="993" spans="1:5">
      <c r="A993" s="63" t="s">
        <v>43</v>
      </c>
      <c r="B993" s="63" t="s">
        <v>55</v>
      </c>
      <c r="C993" s="84" t="s">
        <v>222</v>
      </c>
      <c r="D993" s="84"/>
    </row>
    <row r="994" spans="1:5">
      <c r="A994" s="93"/>
      <c r="B994" s="93"/>
      <c r="C994" s="84" t="s">
        <v>205</v>
      </c>
      <c r="D994" s="84"/>
    </row>
    <row r="995" spans="1:5">
      <c r="A995" s="93"/>
      <c r="B995" s="93"/>
      <c r="C995" s="84" t="s">
        <v>151</v>
      </c>
      <c r="D995" s="84"/>
    </row>
    <row r="996" spans="1:5">
      <c r="A996" s="93"/>
      <c r="B996" s="93"/>
      <c r="C996" s="84" t="s">
        <v>228</v>
      </c>
      <c r="D996" s="84"/>
    </row>
    <row r="997" spans="1:5">
      <c r="A997" s="93"/>
      <c r="B997" s="93"/>
      <c r="C997" s="84" t="s">
        <v>2579</v>
      </c>
      <c r="D997" s="84" t="s">
        <v>2580</v>
      </c>
    </row>
    <row r="998" spans="1:5">
      <c r="A998" s="93"/>
      <c r="B998" s="93"/>
      <c r="C998" s="84" t="s">
        <v>1062</v>
      </c>
      <c r="D998" s="84"/>
    </row>
    <row r="999" spans="1:5">
      <c r="A999" s="67" t="s">
        <v>44</v>
      </c>
      <c r="B999" s="67" t="s">
        <v>55</v>
      </c>
      <c r="C999" s="83" t="s">
        <v>2581</v>
      </c>
      <c r="D999" s="83"/>
      <c r="E999" s="35" t="s">
        <v>2565</v>
      </c>
    </row>
    <row r="1000" spans="1:5">
      <c r="A1000" s="70"/>
      <c r="B1000" s="70"/>
      <c r="C1000" s="83" t="s">
        <v>2582</v>
      </c>
      <c r="D1000" s="83"/>
    </row>
    <row r="1001" spans="1:5">
      <c r="A1001" s="63" t="s">
        <v>46</v>
      </c>
      <c r="B1001" s="63" t="s">
        <v>55</v>
      </c>
      <c r="C1001" s="84" t="s">
        <v>2583</v>
      </c>
      <c r="D1001" s="84"/>
    </row>
    <row r="1002" spans="1:5">
      <c r="A1002" s="93"/>
      <c r="B1002" s="93"/>
      <c r="C1002" s="84" t="s">
        <v>2584</v>
      </c>
      <c r="D1002" s="84"/>
    </row>
    <row r="1003" spans="1:5">
      <c r="A1003" s="93"/>
      <c r="B1003" s="93"/>
      <c r="C1003" s="84" t="s">
        <v>2585</v>
      </c>
      <c r="D1003" s="84"/>
    </row>
    <row r="1004" spans="1:5">
      <c r="A1004" s="93"/>
      <c r="B1004" s="93"/>
      <c r="C1004" s="84" t="s">
        <v>2586</v>
      </c>
      <c r="D1004" s="84"/>
      <c r="E1004" s="35" t="s">
        <v>1906</v>
      </c>
    </row>
    <row r="1005" spans="1:5">
      <c r="A1005" s="93"/>
      <c r="B1005" s="93"/>
      <c r="C1005" s="84" t="s">
        <v>2587</v>
      </c>
      <c r="D1005" s="84"/>
    </row>
    <row r="1006" spans="1:5">
      <c r="A1006" s="93"/>
      <c r="B1006" s="93"/>
      <c r="C1006" s="84" t="s">
        <v>2588</v>
      </c>
      <c r="D1006" s="84"/>
    </row>
    <row r="1007" spans="1:5">
      <c r="A1007" s="93"/>
      <c r="B1007" s="93"/>
      <c r="C1007" s="84" t="s">
        <v>2589</v>
      </c>
      <c r="D1007" s="84"/>
      <c r="E1007" s="35" t="s">
        <v>1906</v>
      </c>
    </row>
    <row r="1008" spans="1:5">
      <c r="A1008" s="93"/>
      <c r="B1008" s="93"/>
      <c r="C1008" s="84" t="s">
        <v>2590</v>
      </c>
      <c r="D1008" s="84"/>
    </row>
    <row r="1009" spans="1:4">
      <c r="A1009" s="93"/>
      <c r="B1009" s="93"/>
      <c r="C1009" s="84" t="s">
        <v>2591</v>
      </c>
      <c r="D1009" s="84"/>
    </row>
    <row r="1010" spans="1:4">
      <c r="A1010" s="93"/>
      <c r="B1010" s="93"/>
      <c r="C1010" s="84" t="s">
        <v>2592</v>
      </c>
      <c r="D1010" s="84"/>
    </row>
    <row r="1011" spans="1:4">
      <c r="A1011" s="93"/>
      <c r="B1011" s="93"/>
      <c r="C1011" s="84" t="s">
        <v>2593</v>
      </c>
      <c r="D1011" s="84"/>
    </row>
    <row r="1012" spans="1:4">
      <c r="A1012" s="93"/>
      <c r="B1012" s="93"/>
      <c r="C1012" s="84" t="s">
        <v>2594</v>
      </c>
      <c r="D1012" s="84"/>
    </row>
    <row r="1013" spans="1:4">
      <c r="A1013" s="93"/>
      <c r="B1013" s="93"/>
      <c r="C1013" s="84" t="s">
        <v>2595</v>
      </c>
      <c r="D1013" s="84"/>
    </row>
    <row r="1014" spans="1:4">
      <c r="A1014" s="93"/>
      <c r="B1014" s="93"/>
      <c r="C1014" s="84" t="s">
        <v>2596</v>
      </c>
      <c r="D1014" s="84"/>
    </row>
    <row r="1015" spans="1:4">
      <c r="A1015" s="93"/>
      <c r="B1015" s="93"/>
      <c r="C1015" s="84" t="s">
        <v>2597</v>
      </c>
      <c r="D1015" s="84"/>
    </row>
    <row r="1016" spans="1:4">
      <c r="A1016" s="93"/>
      <c r="B1016" s="93"/>
      <c r="C1016" s="84" t="s">
        <v>2598</v>
      </c>
      <c r="D1016" s="84"/>
    </row>
    <row r="1017" spans="1:4">
      <c r="A1017" s="93"/>
      <c r="B1017" s="93"/>
      <c r="C1017" s="84" t="s">
        <v>2599</v>
      </c>
      <c r="D1017" s="84"/>
    </row>
    <row r="1018" spans="1:4">
      <c r="A1018" s="93"/>
      <c r="B1018" s="93"/>
      <c r="C1018" s="84" t="s">
        <v>2600</v>
      </c>
      <c r="D1018" s="84"/>
    </row>
    <row r="1019" spans="1:4">
      <c r="A1019" s="93"/>
      <c r="B1019" s="93"/>
      <c r="C1019" s="84" t="s">
        <v>2601</v>
      </c>
      <c r="D1019" s="84"/>
    </row>
    <row r="1020" spans="1:4">
      <c r="A1020" s="93"/>
      <c r="B1020" s="93"/>
      <c r="C1020" s="84" t="s">
        <v>2602</v>
      </c>
      <c r="D1020" s="84"/>
    </row>
    <row r="1021" spans="1:4">
      <c r="A1021" s="93"/>
      <c r="B1021" s="93"/>
      <c r="C1021" s="84" t="s">
        <v>2603</v>
      </c>
      <c r="D1021" s="84"/>
    </row>
    <row r="1022" spans="1:4">
      <c r="A1022" s="93"/>
      <c r="B1022" s="93"/>
      <c r="C1022" s="84" t="s">
        <v>2604</v>
      </c>
      <c r="D1022" s="84"/>
    </row>
    <row r="1023" spans="1:4">
      <c r="A1023" s="93"/>
      <c r="B1023" s="93"/>
      <c r="C1023" s="84" t="s">
        <v>2605</v>
      </c>
      <c r="D1023" s="84"/>
    </row>
    <row r="1024" spans="1:4">
      <c r="A1024" s="93"/>
      <c r="B1024" s="93"/>
      <c r="C1024" s="84" t="s">
        <v>2606</v>
      </c>
      <c r="D1024" s="84"/>
    </row>
    <row r="1025" spans="1:5">
      <c r="A1025" s="93"/>
      <c r="B1025" s="93"/>
      <c r="C1025" s="84" t="s">
        <v>2607</v>
      </c>
      <c r="D1025" s="84"/>
    </row>
    <row r="1026" spans="1:5">
      <c r="A1026" s="93"/>
      <c r="B1026" s="93"/>
      <c r="C1026" s="84" t="s">
        <v>2608</v>
      </c>
      <c r="D1026" s="84"/>
    </row>
    <row r="1027" spans="1:5">
      <c r="A1027" s="93"/>
      <c r="B1027" s="93"/>
      <c r="C1027" s="84" t="s">
        <v>2609</v>
      </c>
      <c r="D1027" s="84"/>
    </row>
    <row r="1028" spans="1:5">
      <c r="A1028" s="93"/>
      <c r="B1028" s="93"/>
      <c r="C1028" s="84" t="s">
        <v>2610</v>
      </c>
      <c r="D1028" s="84"/>
    </row>
    <row r="1029" spans="1:5">
      <c r="A1029" s="93"/>
      <c r="B1029" s="93"/>
      <c r="C1029" s="84" t="s">
        <v>2611</v>
      </c>
      <c r="D1029" s="84"/>
    </row>
    <row r="1030" spans="1:5">
      <c r="A1030" s="93"/>
      <c r="B1030" s="93"/>
      <c r="C1030" s="84" t="s">
        <v>2612</v>
      </c>
      <c r="D1030" s="84"/>
    </row>
    <row r="1031" spans="1:5">
      <c r="A1031" s="93"/>
      <c r="B1031" s="93"/>
      <c r="C1031" s="84" t="s">
        <v>2613</v>
      </c>
      <c r="D1031" s="84"/>
    </row>
    <row r="1032" spans="1:5">
      <c r="A1032" s="93"/>
      <c r="B1032" s="93"/>
      <c r="C1032" s="95" t="s">
        <v>2614</v>
      </c>
      <c r="D1032" s="84"/>
      <c r="E1032" s="35" t="s">
        <v>1906</v>
      </c>
    </row>
    <row r="1033" spans="1:5">
      <c r="A1033" s="93"/>
      <c r="B1033" s="93"/>
      <c r="C1033" s="84" t="s">
        <v>2615</v>
      </c>
      <c r="D1033" s="84"/>
    </row>
    <row r="1034" spans="1:5">
      <c r="A1034" s="93"/>
      <c r="B1034" s="93"/>
      <c r="C1034" s="84" t="s">
        <v>1062</v>
      </c>
      <c r="D1034" s="84"/>
    </row>
    <row r="1035" spans="1:5">
      <c r="A1035" s="74" t="s">
        <v>45</v>
      </c>
      <c r="B1035" s="74" t="s">
        <v>55</v>
      </c>
      <c r="C1035" s="83" t="s">
        <v>2616</v>
      </c>
      <c r="D1035" s="83"/>
      <c r="E1035" s="35" t="s">
        <v>2565</v>
      </c>
    </row>
    <row r="1036" spans="1:5">
      <c r="A1036" s="75"/>
      <c r="B1036" s="75"/>
      <c r="C1036" s="83" t="s">
        <v>2617</v>
      </c>
      <c r="D1036" s="83"/>
    </row>
    <row r="1037" spans="1:5">
      <c r="A1037" s="75"/>
      <c r="B1037" s="75"/>
      <c r="C1037" s="83" t="s">
        <v>1062</v>
      </c>
      <c r="D1037" s="83"/>
    </row>
    <row r="1038" spans="1:5">
      <c r="A1038" s="63" t="s">
        <v>2618</v>
      </c>
      <c r="B1038" s="63" t="s">
        <v>55</v>
      </c>
      <c r="C1038" s="84" t="s">
        <v>1873</v>
      </c>
      <c r="D1038" s="84"/>
    </row>
    <row r="1039" spans="1:5">
      <c r="A1039" s="93"/>
      <c r="B1039" s="93"/>
      <c r="C1039" s="84" t="s">
        <v>2619</v>
      </c>
      <c r="D1039" s="84" t="s">
        <v>2620</v>
      </c>
    </row>
    <row r="1040" spans="1:5">
      <c r="A1040" s="93"/>
      <c r="B1040" s="93"/>
      <c r="C1040" s="84" t="s">
        <v>2621</v>
      </c>
      <c r="D1040" s="84" t="s">
        <v>2622</v>
      </c>
    </row>
    <row r="1041" spans="1:5">
      <c r="A1041" s="93"/>
      <c r="B1041" s="93"/>
      <c r="C1041" s="84" t="s">
        <v>2623</v>
      </c>
      <c r="D1041" s="84" t="s">
        <v>2624</v>
      </c>
    </row>
    <row r="1042" spans="1:5" s="138" customFormat="1">
      <c r="A1042" s="136" t="s">
        <v>2802</v>
      </c>
      <c r="B1042" s="137"/>
      <c r="C1042" s="137"/>
      <c r="D1042" s="137"/>
      <c r="E1042" s="137"/>
    </row>
    <row r="1165" ht="14.45" customHeight="1"/>
  </sheetData>
  <autoFilter ref="A2:D1041"/>
  <mergeCells count="2">
    <mergeCell ref="A1:E1"/>
    <mergeCell ref="A1042:E104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E797"/>
  <sheetViews>
    <sheetView showGridLines="0" rightToLeft="1" tabSelected="1" workbookViewId="0">
      <pane ySplit="2" topLeftCell="A797" activePane="bottomLeft" state="frozen"/>
      <selection pane="bottomLeft" activeCell="D812" sqref="D812"/>
    </sheetView>
  </sheetViews>
  <sheetFormatPr defaultRowHeight="15" outlineLevelRow="1"/>
  <cols>
    <col min="1" max="1" width="25.625" style="92" customWidth="1"/>
    <col min="2" max="2" width="48.75" style="92" customWidth="1"/>
    <col min="3" max="3" width="12" style="35" customWidth="1"/>
    <col min="4" max="4" width="23.375" style="35" customWidth="1"/>
    <col min="5" max="5" width="14.25" style="35" customWidth="1"/>
    <col min="6" max="16384" width="9" style="35"/>
  </cols>
  <sheetData>
    <row r="1" spans="1:5">
      <c r="A1" s="135" t="s">
        <v>2801</v>
      </c>
      <c r="B1" s="130"/>
      <c r="C1" s="130"/>
      <c r="D1" s="130"/>
      <c r="E1" s="130"/>
    </row>
    <row r="2" spans="1:5" ht="15.75">
      <c r="A2" s="96" t="s">
        <v>2625</v>
      </c>
      <c r="B2" s="97" t="s">
        <v>2626</v>
      </c>
      <c r="C2" s="97" t="s">
        <v>2627</v>
      </c>
      <c r="D2" s="98" t="s">
        <v>2628</v>
      </c>
      <c r="E2" s="99"/>
    </row>
    <row r="3" spans="1:5" ht="15.75" outlineLevel="1">
      <c r="A3" s="100" t="s">
        <v>20</v>
      </c>
      <c r="B3" s="100" t="s">
        <v>50</v>
      </c>
      <c r="C3" s="100">
        <v>5.0999999999999996</v>
      </c>
      <c r="D3" s="101"/>
    </row>
    <row r="4" spans="1:5" ht="15.75" outlineLevel="1">
      <c r="A4" s="100" t="s">
        <v>20</v>
      </c>
      <c r="B4" s="100" t="s">
        <v>51</v>
      </c>
      <c r="C4" s="100">
        <v>5.2</v>
      </c>
      <c r="D4" s="101"/>
    </row>
    <row r="5" spans="1:5" ht="15.75" outlineLevel="1">
      <c r="A5" s="100" t="s">
        <v>20</v>
      </c>
      <c r="B5" s="100" t="s">
        <v>52</v>
      </c>
      <c r="C5" s="100">
        <v>5.4</v>
      </c>
      <c r="D5" s="101"/>
    </row>
    <row r="6" spans="1:5" ht="15.75" outlineLevel="1">
      <c r="A6" s="100" t="s">
        <v>20</v>
      </c>
      <c r="B6" s="100" t="s">
        <v>53</v>
      </c>
      <c r="C6" s="100">
        <v>5.7</v>
      </c>
      <c r="D6" s="101"/>
    </row>
    <row r="7" spans="1:5" ht="15.75" outlineLevel="1">
      <c r="A7" s="100" t="s">
        <v>20</v>
      </c>
      <c r="B7" s="100" t="s">
        <v>54</v>
      </c>
      <c r="C7" s="100">
        <v>5.1100000000000003</v>
      </c>
      <c r="D7" s="101"/>
    </row>
    <row r="8" spans="1:5" ht="15.75" outlineLevel="1">
      <c r="A8" s="100" t="s">
        <v>20</v>
      </c>
      <c r="B8" s="100" t="s">
        <v>55</v>
      </c>
      <c r="C8" s="100">
        <v>5.26</v>
      </c>
      <c r="D8" s="101"/>
    </row>
    <row r="9" spans="1:5" ht="15.75" outlineLevel="1">
      <c r="A9" s="100" t="s">
        <v>20</v>
      </c>
      <c r="B9" s="100" t="s">
        <v>56</v>
      </c>
      <c r="C9" s="100">
        <v>5.27</v>
      </c>
      <c r="D9" s="101"/>
    </row>
    <row r="10" spans="1:5" ht="15.75" outlineLevel="1">
      <c r="A10" s="100" t="s">
        <v>20</v>
      </c>
      <c r="B10" s="100" t="s">
        <v>57</v>
      </c>
      <c r="C10" s="100">
        <v>5.36</v>
      </c>
      <c r="D10" s="101"/>
    </row>
    <row r="11" spans="1:5" ht="15.75" outlineLevel="1">
      <c r="A11" s="100" t="s">
        <v>20</v>
      </c>
      <c r="B11" s="100" t="s">
        <v>58</v>
      </c>
      <c r="C11" s="102">
        <v>5.5</v>
      </c>
      <c r="D11" s="101"/>
    </row>
    <row r="12" spans="1:5" ht="15.75" outlineLevel="1">
      <c r="A12" s="100" t="s">
        <v>20</v>
      </c>
      <c r="B12" s="100" t="s">
        <v>59</v>
      </c>
      <c r="C12" s="100">
        <v>5.51</v>
      </c>
      <c r="D12" s="101"/>
    </row>
    <row r="13" spans="1:5" ht="15.75" outlineLevel="1">
      <c r="A13" s="100" t="s">
        <v>20</v>
      </c>
      <c r="B13" s="100" t="s">
        <v>60</v>
      </c>
      <c r="C13" s="100">
        <v>5.53</v>
      </c>
      <c r="D13" s="101"/>
    </row>
    <row r="14" spans="1:5" ht="15.75" outlineLevel="1">
      <c r="A14" s="100" t="s">
        <v>20</v>
      </c>
      <c r="B14" s="100" t="s">
        <v>61</v>
      </c>
      <c r="C14" s="100">
        <v>5.59</v>
      </c>
      <c r="D14" s="101"/>
    </row>
    <row r="15" spans="1:5" ht="15.75" outlineLevel="1">
      <c r="A15" s="100" t="s">
        <v>20</v>
      </c>
      <c r="B15" s="100" t="s">
        <v>62</v>
      </c>
      <c r="C15" s="100">
        <v>5.54</v>
      </c>
      <c r="D15" s="101"/>
    </row>
    <row r="16" spans="1:5" ht="15.75" outlineLevel="1">
      <c r="A16" s="100" t="s">
        <v>20</v>
      </c>
      <c r="B16" s="100" t="s">
        <v>63</v>
      </c>
      <c r="C16" s="102">
        <v>5.7</v>
      </c>
      <c r="D16" s="103" t="s">
        <v>2629</v>
      </c>
    </row>
    <row r="17" spans="1:4" ht="15.75" outlineLevel="1">
      <c r="A17" s="100" t="s">
        <v>20</v>
      </c>
      <c r="B17" s="100" t="s">
        <v>64</v>
      </c>
      <c r="C17" s="100">
        <v>5.63</v>
      </c>
      <c r="D17" s="101"/>
    </row>
    <row r="18" spans="1:4" ht="15.75" outlineLevel="1">
      <c r="A18" s="100" t="s">
        <v>20</v>
      </c>
      <c r="B18" s="100" t="s">
        <v>65</v>
      </c>
      <c r="C18" s="100">
        <v>5.47</v>
      </c>
      <c r="D18" s="101"/>
    </row>
    <row r="19" spans="1:4" ht="15.75" outlineLevel="1">
      <c r="A19" s="100" t="s">
        <v>20</v>
      </c>
      <c r="B19" s="100" t="s">
        <v>66</v>
      </c>
      <c r="C19" s="100">
        <v>5.48</v>
      </c>
      <c r="D19" s="101"/>
    </row>
    <row r="20" spans="1:4" ht="15.75">
      <c r="A20" s="104" t="s">
        <v>20</v>
      </c>
      <c r="B20" s="100"/>
      <c r="C20" s="100"/>
      <c r="D20" s="101"/>
    </row>
    <row r="21" spans="1:4" ht="15.75" outlineLevel="1">
      <c r="A21" s="100" t="s">
        <v>21</v>
      </c>
      <c r="B21" s="100" t="s">
        <v>50</v>
      </c>
      <c r="C21" s="100">
        <v>5.0999999999999996</v>
      </c>
      <c r="D21" s="101"/>
    </row>
    <row r="22" spans="1:4" ht="15.75" outlineLevel="1">
      <c r="A22" s="100" t="s">
        <v>21</v>
      </c>
      <c r="B22" s="100" t="s">
        <v>51</v>
      </c>
      <c r="C22" s="100">
        <v>5.2</v>
      </c>
      <c r="D22" s="101"/>
    </row>
    <row r="23" spans="1:4" ht="15.75" outlineLevel="1">
      <c r="A23" s="100" t="s">
        <v>21</v>
      </c>
      <c r="B23" s="100" t="s">
        <v>89</v>
      </c>
      <c r="C23" s="100">
        <v>5.3</v>
      </c>
      <c r="D23" s="101"/>
    </row>
    <row r="24" spans="1:4" ht="15.75" outlineLevel="1">
      <c r="A24" s="100" t="s">
        <v>21</v>
      </c>
      <c r="B24" s="100" t="s">
        <v>2630</v>
      </c>
      <c r="C24" s="100">
        <v>5.14</v>
      </c>
      <c r="D24" s="101"/>
    </row>
    <row r="25" spans="1:4" ht="15.75" outlineLevel="1">
      <c r="A25" s="100" t="s">
        <v>21</v>
      </c>
      <c r="B25" s="100" t="s">
        <v>91</v>
      </c>
      <c r="C25" s="100">
        <v>5.19</v>
      </c>
      <c r="D25" s="101"/>
    </row>
    <row r="26" spans="1:4" ht="15.75" outlineLevel="1">
      <c r="A26" s="100" t="s">
        <v>21</v>
      </c>
      <c r="B26" s="100" t="s">
        <v>55</v>
      </c>
      <c r="C26" s="100">
        <v>5.26</v>
      </c>
      <c r="D26" s="101"/>
    </row>
    <row r="27" spans="1:4" ht="15.75" outlineLevel="1">
      <c r="A27" s="100" t="s">
        <v>21</v>
      </c>
      <c r="B27" s="100" t="s">
        <v>56</v>
      </c>
      <c r="C27" s="100">
        <v>5.27</v>
      </c>
      <c r="D27" s="101"/>
    </row>
    <row r="28" spans="1:4" ht="15.75" outlineLevel="1">
      <c r="A28" s="100" t="s">
        <v>21</v>
      </c>
      <c r="B28" s="100" t="s">
        <v>92</v>
      </c>
      <c r="C28" s="100">
        <v>5.28</v>
      </c>
      <c r="D28" s="101"/>
    </row>
    <row r="29" spans="1:4" ht="15.75" outlineLevel="1">
      <c r="A29" s="100" t="s">
        <v>21</v>
      </c>
      <c r="B29" s="100" t="s">
        <v>93</v>
      </c>
      <c r="C29" s="102">
        <v>5.3</v>
      </c>
      <c r="D29" s="101"/>
    </row>
    <row r="30" spans="1:4" ht="15.75" outlineLevel="1">
      <c r="A30" s="100" t="s">
        <v>21</v>
      </c>
      <c r="B30" s="100" t="s">
        <v>94</v>
      </c>
      <c r="C30" s="100">
        <v>5.49</v>
      </c>
      <c r="D30" s="101"/>
    </row>
    <row r="31" spans="1:4" ht="15.75" outlineLevel="1">
      <c r="A31" s="100" t="s">
        <v>21</v>
      </c>
      <c r="B31" s="100" t="s">
        <v>59</v>
      </c>
      <c r="C31" s="100">
        <v>5.51</v>
      </c>
      <c r="D31" s="101"/>
    </row>
    <row r="32" spans="1:4" ht="15.75" outlineLevel="1">
      <c r="A32" s="100" t="s">
        <v>21</v>
      </c>
      <c r="B32" s="100" t="s">
        <v>60</v>
      </c>
      <c r="C32" s="100">
        <v>5.53</v>
      </c>
      <c r="D32" s="101"/>
    </row>
    <row r="33" spans="1:4" ht="15.75" outlineLevel="1">
      <c r="A33" s="100" t="s">
        <v>21</v>
      </c>
      <c r="B33" s="100" t="s">
        <v>95</v>
      </c>
      <c r="C33" s="100">
        <v>5.69</v>
      </c>
      <c r="D33" s="101"/>
    </row>
    <row r="34" spans="1:4" ht="15.75" outlineLevel="1">
      <c r="A34" s="100" t="s">
        <v>21</v>
      </c>
      <c r="B34" s="100" t="s">
        <v>96</v>
      </c>
      <c r="C34" s="100">
        <v>5.75</v>
      </c>
      <c r="D34" s="101"/>
    </row>
    <row r="35" spans="1:4" ht="15.75" outlineLevel="1">
      <c r="A35" s="100" t="s">
        <v>21</v>
      </c>
      <c r="B35" s="100" t="s">
        <v>63</v>
      </c>
      <c r="C35" s="102">
        <v>5.7</v>
      </c>
      <c r="D35" s="101"/>
    </row>
    <row r="36" spans="1:4" ht="15.75" outlineLevel="1">
      <c r="A36" s="100" t="s">
        <v>21</v>
      </c>
      <c r="B36" s="100" t="s">
        <v>97</v>
      </c>
      <c r="C36" s="100">
        <v>5.74</v>
      </c>
      <c r="D36" s="101"/>
    </row>
    <row r="37" spans="1:4" ht="15.75" outlineLevel="1">
      <c r="A37" s="100" t="s">
        <v>21</v>
      </c>
      <c r="B37" s="100" t="s">
        <v>98</v>
      </c>
      <c r="C37" s="100">
        <v>5.62</v>
      </c>
      <c r="D37" s="101"/>
    </row>
    <row r="38" spans="1:4" ht="15.75" outlineLevel="1">
      <c r="A38" s="100" t="s">
        <v>21</v>
      </c>
      <c r="B38" s="100" t="s">
        <v>99</v>
      </c>
      <c r="C38" s="100">
        <v>5.58</v>
      </c>
      <c r="D38" s="101"/>
    </row>
    <row r="39" spans="1:4" ht="15.75" outlineLevel="1">
      <c r="A39" s="100" t="s">
        <v>21</v>
      </c>
      <c r="B39" s="100" t="s">
        <v>62</v>
      </c>
      <c r="C39" s="100">
        <v>5.54</v>
      </c>
      <c r="D39" s="101"/>
    </row>
    <row r="40" spans="1:4" ht="15.75" outlineLevel="1">
      <c r="A40" s="100" t="s">
        <v>21</v>
      </c>
      <c r="B40" s="100" t="s">
        <v>100</v>
      </c>
      <c r="C40" s="100">
        <v>5.55</v>
      </c>
      <c r="D40" s="101"/>
    </row>
    <row r="41" spans="1:4" ht="15.75" outlineLevel="1">
      <c r="A41" s="100" t="s">
        <v>21</v>
      </c>
      <c r="B41" s="100" t="s">
        <v>64</v>
      </c>
      <c r="C41" s="100">
        <v>5.63</v>
      </c>
      <c r="D41" s="101"/>
    </row>
    <row r="42" spans="1:4" ht="15.75" outlineLevel="1">
      <c r="A42" s="100" t="s">
        <v>21</v>
      </c>
      <c r="B42" s="100" t="s">
        <v>101</v>
      </c>
      <c r="C42" s="100">
        <v>5.65</v>
      </c>
      <c r="D42" s="101"/>
    </row>
    <row r="43" spans="1:4" ht="15.75" outlineLevel="1">
      <c r="A43" s="100" t="s">
        <v>21</v>
      </c>
      <c r="B43" s="100" t="s">
        <v>18</v>
      </c>
      <c r="C43" s="100">
        <v>5.68</v>
      </c>
      <c r="D43" s="101"/>
    </row>
    <row r="44" spans="1:4" ht="15.75" outlineLevel="1">
      <c r="A44" s="100" t="s">
        <v>21</v>
      </c>
      <c r="B44" s="100" t="s">
        <v>102</v>
      </c>
      <c r="C44" s="100">
        <v>5.45</v>
      </c>
      <c r="D44" s="101"/>
    </row>
    <row r="45" spans="1:4" ht="15.75" outlineLevel="1">
      <c r="A45" s="100" t="s">
        <v>21</v>
      </c>
      <c r="B45" s="100" t="s">
        <v>65</v>
      </c>
      <c r="C45" s="100">
        <v>5.47</v>
      </c>
      <c r="D45" s="101"/>
    </row>
    <row r="46" spans="1:4" ht="15.75" outlineLevel="1">
      <c r="A46" s="100" t="s">
        <v>21</v>
      </c>
      <c r="B46" s="100" t="s">
        <v>66</v>
      </c>
      <c r="C46" s="100">
        <v>5.48</v>
      </c>
      <c r="D46" s="101"/>
    </row>
    <row r="47" spans="1:4" ht="15.75">
      <c r="A47" s="104" t="s">
        <v>21</v>
      </c>
      <c r="B47" s="100"/>
      <c r="C47" s="100"/>
      <c r="D47" s="101"/>
    </row>
    <row r="48" spans="1:4" ht="15.75" outlineLevel="1">
      <c r="A48" s="100" t="s">
        <v>22</v>
      </c>
      <c r="B48" s="100" t="s">
        <v>50</v>
      </c>
      <c r="C48" s="100">
        <v>5.0999999999999996</v>
      </c>
      <c r="D48" s="101"/>
    </row>
    <row r="49" spans="1:4" ht="15.75" outlineLevel="1">
      <c r="A49" s="100" t="s">
        <v>22</v>
      </c>
      <c r="B49" s="100" t="s">
        <v>51</v>
      </c>
      <c r="C49" s="100">
        <v>5.2</v>
      </c>
      <c r="D49" s="101"/>
    </row>
    <row r="50" spans="1:4" ht="15.75" outlineLevel="1">
      <c r="A50" s="100" t="s">
        <v>22</v>
      </c>
      <c r="B50" s="100" t="s">
        <v>89</v>
      </c>
      <c r="C50" s="100">
        <v>5.3</v>
      </c>
      <c r="D50" s="101"/>
    </row>
    <row r="51" spans="1:4" ht="15.75" outlineLevel="1">
      <c r="A51" s="100" t="s">
        <v>22</v>
      </c>
      <c r="B51" s="100" t="s">
        <v>190</v>
      </c>
      <c r="C51" s="100">
        <v>5.6</v>
      </c>
      <c r="D51" s="101"/>
    </row>
    <row r="52" spans="1:4" ht="15.75" outlineLevel="1">
      <c r="A52" s="100" t="s">
        <v>22</v>
      </c>
      <c r="B52" s="100" t="s">
        <v>2631</v>
      </c>
      <c r="C52" s="102">
        <v>5.0999999999999996</v>
      </c>
      <c r="D52" s="101"/>
    </row>
    <row r="53" spans="1:4" ht="15.75" outlineLevel="1">
      <c r="A53" s="100" t="s">
        <v>22</v>
      </c>
      <c r="B53" s="100" t="s">
        <v>2630</v>
      </c>
      <c r="C53" s="100">
        <v>5.14</v>
      </c>
      <c r="D53" s="101"/>
    </row>
    <row r="54" spans="1:4" ht="15.75" outlineLevel="1">
      <c r="A54" s="100" t="s">
        <v>22</v>
      </c>
      <c r="B54" s="100" t="s">
        <v>91</v>
      </c>
      <c r="C54" s="100">
        <v>5.19</v>
      </c>
      <c r="D54" s="101"/>
    </row>
    <row r="55" spans="1:4" ht="15.75" outlineLevel="1">
      <c r="A55" s="100" t="s">
        <v>22</v>
      </c>
      <c r="B55" s="100" t="s">
        <v>192</v>
      </c>
      <c r="C55" s="100">
        <v>5.24</v>
      </c>
      <c r="D55" s="101"/>
    </row>
    <row r="56" spans="1:4" ht="15.75" outlineLevel="1">
      <c r="A56" s="100" t="s">
        <v>22</v>
      </c>
      <c r="B56" s="100" t="s">
        <v>55</v>
      </c>
      <c r="C56" s="100">
        <v>5.26</v>
      </c>
      <c r="D56" s="101"/>
    </row>
    <row r="57" spans="1:4" ht="15.75" outlineLevel="1">
      <c r="A57" s="100" t="s">
        <v>22</v>
      </c>
      <c r="B57" s="100" t="s">
        <v>56</v>
      </c>
      <c r="C57" s="100">
        <v>5.27</v>
      </c>
      <c r="D57" s="101"/>
    </row>
    <row r="58" spans="1:4" ht="15.75" outlineLevel="1">
      <c r="A58" s="100" t="s">
        <v>22</v>
      </c>
      <c r="B58" s="100" t="s">
        <v>92</v>
      </c>
      <c r="C58" s="100">
        <v>5.28</v>
      </c>
      <c r="D58" s="101"/>
    </row>
    <row r="59" spans="1:4" ht="15.75" outlineLevel="1">
      <c r="A59" s="100" t="s">
        <v>22</v>
      </c>
      <c r="B59" s="100" t="s">
        <v>93</v>
      </c>
      <c r="C59" s="102">
        <v>5.3</v>
      </c>
      <c r="D59" s="101"/>
    </row>
    <row r="60" spans="1:4" ht="15.75" outlineLevel="1">
      <c r="A60" s="100" t="s">
        <v>22</v>
      </c>
      <c r="B60" s="100" t="s">
        <v>193</v>
      </c>
      <c r="C60" s="100">
        <v>5.31</v>
      </c>
      <c r="D60" s="101"/>
    </row>
    <row r="61" spans="1:4" ht="15.75" outlineLevel="1">
      <c r="A61" s="100" t="s">
        <v>22</v>
      </c>
      <c r="B61" s="100" t="s">
        <v>57</v>
      </c>
      <c r="C61" s="100">
        <v>5.36</v>
      </c>
      <c r="D61" s="101"/>
    </row>
    <row r="62" spans="1:4" ht="15.75" outlineLevel="1">
      <c r="A62" s="100" t="s">
        <v>22</v>
      </c>
      <c r="B62" s="100" t="s">
        <v>94</v>
      </c>
      <c r="C62" s="100">
        <v>5.49</v>
      </c>
      <c r="D62" s="101"/>
    </row>
    <row r="63" spans="1:4" ht="15.75" outlineLevel="1">
      <c r="A63" s="100" t="s">
        <v>22</v>
      </c>
      <c r="B63" s="100" t="s">
        <v>59</v>
      </c>
      <c r="C63" s="100">
        <v>5.51</v>
      </c>
      <c r="D63" s="101"/>
    </row>
    <row r="64" spans="1:4" ht="15.75" outlineLevel="1">
      <c r="A64" s="100" t="s">
        <v>22</v>
      </c>
      <c r="B64" s="100" t="s">
        <v>2632</v>
      </c>
      <c r="C64" s="100">
        <v>5.52</v>
      </c>
      <c r="D64" s="101"/>
    </row>
    <row r="65" spans="1:4" ht="15.75" outlineLevel="1">
      <c r="A65" s="100" t="s">
        <v>22</v>
      </c>
      <c r="B65" s="100" t="s">
        <v>60</v>
      </c>
      <c r="C65" s="100">
        <v>5.53</v>
      </c>
      <c r="D65" s="101"/>
    </row>
    <row r="66" spans="1:4" ht="15.75" outlineLevel="1">
      <c r="A66" s="100" t="s">
        <v>22</v>
      </c>
      <c r="B66" s="100" t="s">
        <v>95</v>
      </c>
      <c r="C66" s="100">
        <v>5.69</v>
      </c>
      <c r="D66" s="101"/>
    </row>
    <row r="67" spans="1:4" ht="15.75" outlineLevel="1">
      <c r="A67" s="100" t="s">
        <v>22</v>
      </c>
      <c r="B67" s="100" t="s">
        <v>195</v>
      </c>
      <c r="C67" s="102">
        <v>5.72</v>
      </c>
      <c r="D67" s="101"/>
    </row>
    <row r="68" spans="1:4" ht="15.75" outlineLevel="1">
      <c r="A68" s="100" t="s">
        <v>22</v>
      </c>
      <c r="B68" s="100" t="s">
        <v>96</v>
      </c>
      <c r="C68" s="100">
        <v>5.75</v>
      </c>
      <c r="D68" s="101"/>
    </row>
    <row r="69" spans="1:4" ht="15.75" outlineLevel="1">
      <c r="A69" s="100" t="s">
        <v>22</v>
      </c>
      <c r="B69" s="100" t="s">
        <v>63</v>
      </c>
      <c r="C69" s="102">
        <v>5.7</v>
      </c>
      <c r="D69" s="101"/>
    </row>
    <row r="70" spans="1:4" ht="15.75" outlineLevel="1">
      <c r="A70" s="100" t="s">
        <v>22</v>
      </c>
      <c r="B70" s="100" t="s">
        <v>97</v>
      </c>
      <c r="C70" s="100">
        <v>5.74</v>
      </c>
      <c r="D70" s="101"/>
    </row>
    <row r="71" spans="1:4" ht="15.75" outlineLevel="1">
      <c r="A71" s="100" t="s">
        <v>22</v>
      </c>
      <c r="B71" s="100" t="s">
        <v>196</v>
      </c>
      <c r="C71" s="100">
        <v>5.76</v>
      </c>
      <c r="D71" s="101"/>
    </row>
    <row r="72" spans="1:4" ht="15.75" outlineLevel="1">
      <c r="A72" s="100" t="s">
        <v>22</v>
      </c>
      <c r="B72" s="100" t="s">
        <v>197</v>
      </c>
      <c r="C72" s="100">
        <v>5.89</v>
      </c>
      <c r="D72" s="103" t="s">
        <v>2629</v>
      </c>
    </row>
    <row r="73" spans="1:4" ht="15.75" outlineLevel="1">
      <c r="A73" s="100" t="s">
        <v>22</v>
      </c>
      <c r="B73" s="100" t="s">
        <v>99</v>
      </c>
      <c r="C73" s="100">
        <v>5.58</v>
      </c>
      <c r="D73" s="101"/>
    </row>
    <row r="74" spans="1:4" ht="15.75" outlineLevel="1">
      <c r="A74" s="100" t="s">
        <v>22</v>
      </c>
      <c r="B74" s="100" t="s">
        <v>98</v>
      </c>
      <c r="C74" s="100">
        <v>5.62</v>
      </c>
      <c r="D74" s="101"/>
    </row>
    <row r="75" spans="1:4" ht="15.75" outlineLevel="1">
      <c r="A75" s="100" t="s">
        <v>22</v>
      </c>
      <c r="B75" s="100" t="s">
        <v>62</v>
      </c>
      <c r="C75" s="100">
        <v>5.54</v>
      </c>
      <c r="D75" s="101"/>
    </row>
    <row r="76" spans="1:4" ht="15.75" outlineLevel="1">
      <c r="A76" s="100" t="s">
        <v>22</v>
      </c>
      <c r="B76" s="100" t="s">
        <v>100</v>
      </c>
      <c r="C76" s="100">
        <v>5.55</v>
      </c>
      <c r="D76" s="101"/>
    </row>
    <row r="77" spans="1:4" ht="15.75" outlineLevel="1">
      <c r="A77" s="100" t="s">
        <v>22</v>
      </c>
      <c r="B77" s="100" t="s">
        <v>64</v>
      </c>
      <c r="C77" s="100">
        <v>5.63</v>
      </c>
      <c r="D77" s="101"/>
    </row>
    <row r="78" spans="1:4" ht="15.75" outlineLevel="1">
      <c r="A78" s="100" t="s">
        <v>22</v>
      </c>
      <c r="B78" s="100" t="s">
        <v>101</v>
      </c>
      <c r="C78" s="100">
        <v>5.65</v>
      </c>
      <c r="D78" s="101"/>
    </row>
    <row r="79" spans="1:4" ht="15.75" outlineLevel="1">
      <c r="A79" s="100" t="s">
        <v>22</v>
      </c>
      <c r="B79" s="100" t="s">
        <v>198</v>
      </c>
      <c r="C79" s="100">
        <v>5.66</v>
      </c>
      <c r="D79" s="101"/>
    </row>
    <row r="80" spans="1:4" ht="15.75" outlineLevel="1">
      <c r="A80" s="100" t="s">
        <v>22</v>
      </c>
      <c r="B80" s="100" t="s">
        <v>18</v>
      </c>
      <c r="C80" s="100">
        <v>5.68</v>
      </c>
      <c r="D80" s="101"/>
    </row>
    <row r="81" spans="1:4" ht="15.75" outlineLevel="1">
      <c r="A81" s="100" t="s">
        <v>22</v>
      </c>
      <c r="B81" s="100" t="s">
        <v>102</v>
      </c>
      <c r="C81" s="100">
        <v>5.45</v>
      </c>
      <c r="D81" s="101"/>
    </row>
    <row r="82" spans="1:4" ht="15.75" outlineLevel="1">
      <c r="A82" s="100" t="s">
        <v>22</v>
      </c>
      <c r="B82" s="100" t="s">
        <v>65</v>
      </c>
      <c r="C82" s="100">
        <v>5.47</v>
      </c>
      <c r="D82" s="101"/>
    </row>
    <row r="83" spans="1:4" ht="15.75" outlineLevel="1">
      <c r="A83" s="100" t="s">
        <v>22</v>
      </c>
      <c r="B83" s="100" t="s">
        <v>66</v>
      </c>
      <c r="C83" s="100">
        <v>5.48</v>
      </c>
      <c r="D83" s="101"/>
    </row>
    <row r="84" spans="1:4" ht="15.75">
      <c r="A84" s="104" t="s">
        <v>22</v>
      </c>
      <c r="B84" s="100"/>
      <c r="C84" s="100"/>
      <c r="D84" s="101"/>
    </row>
    <row r="85" spans="1:4" ht="15.75" outlineLevel="1">
      <c r="A85" s="100" t="s">
        <v>23</v>
      </c>
      <c r="B85" s="100" t="s">
        <v>50</v>
      </c>
      <c r="C85" s="100">
        <v>5.0999999999999996</v>
      </c>
      <c r="D85" s="101"/>
    </row>
    <row r="86" spans="1:4" ht="15.75" outlineLevel="1">
      <c r="A86" s="100" t="s">
        <v>23</v>
      </c>
      <c r="B86" s="100" t="s">
        <v>51</v>
      </c>
      <c r="C86" s="100">
        <v>5.2</v>
      </c>
      <c r="D86" s="101"/>
    </row>
    <row r="87" spans="1:4" ht="15.75" outlineLevel="1">
      <c r="A87" s="100" t="s">
        <v>23</v>
      </c>
      <c r="B87" s="100" t="s">
        <v>89</v>
      </c>
      <c r="C87" s="100">
        <v>5.3</v>
      </c>
      <c r="D87" s="101"/>
    </row>
    <row r="88" spans="1:4" ht="15.75" outlineLevel="1">
      <c r="A88" s="100" t="s">
        <v>23</v>
      </c>
      <c r="B88" s="100" t="s">
        <v>190</v>
      </c>
      <c r="C88" s="100">
        <v>5.6</v>
      </c>
      <c r="D88" s="101"/>
    </row>
    <row r="89" spans="1:4" ht="15.75" outlineLevel="1">
      <c r="A89" s="100" t="s">
        <v>23</v>
      </c>
      <c r="B89" s="100" t="s">
        <v>2631</v>
      </c>
      <c r="C89" s="102">
        <v>5.0999999999999996</v>
      </c>
      <c r="D89" s="101"/>
    </row>
    <row r="90" spans="1:4" ht="15.75" outlineLevel="1">
      <c r="A90" s="100" t="s">
        <v>23</v>
      </c>
      <c r="B90" s="100" t="s">
        <v>2630</v>
      </c>
      <c r="C90" s="100">
        <v>5.14</v>
      </c>
      <c r="D90" s="101"/>
    </row>
    <row r="91" spans="1:4" ht="15.75" outlineLevel="1">
      <c r="A91" s="100" t="s">
        <v>23</v>
      </c>
      <c r="B91" s="100" t="s">
        <v>91</v>
      </c>
      <c r="C91" s="100">
        <v>5.19</v>
      </c>
      <c r="D91" s="101"/>
    </row>
    <row r="92" spans="1:4" ht="15.75" outlineLevel="1">
      <c r="A92" s="100" t="s">
        <v>23</v>
      </c>
      <c r="B92" s="100" t="s">
        <v>192</v>
      </c>
      <c r="C92" s="100">
        <v>5.24</v>
      </c>
      <c r="D92" s="101"/>
    </row>
    <row r="93" spans="1:4" ht="15.75" outlineLevel="1">
      <c r="A93" s="100" t="s">
        <v>23</v>
      </c>
      <c r="B93" s="100" t="s">
        <v>55</v>
      </c>
      <c r="C93" s="100">
        <v>5.26</v>
      </c>
      <c r="D93" s="101"/>
    </row>
    <row r="94" spans="1:4" ht="15.75" outlineLevel="1">
      <c r="A94" s="100" t="s">
        <v>23</v>
      </c>
      <c r="B94" s="100" t="s">
        <v>56</v>
      </c>
      <c r="C94" s="100">
        <v>5.27</v>
      </c>
      <c r="D94" s="101"/>
    </row>
    <row r="95" spans="1:4" ht="15.75" outlineLevel="1">
      <c r="A95" s="100" t="s">
        <v>23</v>
      </c>
      <c r="B95" s="100" t="s">
        <v>92</v>
      </c>
      <c r="C95" s="100">
        <v>5.28</v>
      </c>
      <c r="D95" s="101"/>
    </row>
    <row r="96" spans="1:4" ht="15.75" outlineLevel="1">
      <c r="A96" s="100" t="s">
        <v>23</v>
      </c>
      <c r="B96" s="100" t="s">
        <v>199</v>
      </c>
      <c r="C96" s="100">
        <v>5.29</v>
      </c>
      <c r="D96" s="101"/>
    </row>
    <row r="97" spans="1:4" ht="15.75" outlineLevel="1">
      <c r="A97" s="100" t="s">
        <v>23</v>
      </c>
      <c r="B97" s="100" t="s">
        <v>93</v>
      </c>
      <c r="C97" s="102">
        <v>5.3</v>
      </c>
      <c r="D97" s="101"/>
    </row>
    <row r="98" spans="1:4" ht="15.75" outlineLevel="1">
      <c r="A98" s="100" t="s">
        <v>23</v>
      </c>
      <c r="B98" s="100" t="s">
        <v>193</v>
      </c>
      <c r="C98" s="100">
        <v>5.31</v>
      </c>
      <c r="D98" s="101"/>
    </row>
    <row r="99" spans="1:4" ht="15.75" outlineLevel="1">
      <c r="A99" s="100" t="s">
        <v>23</v>
      </c>
      <c r="B99" s="100" t="s">
        <v>57</v>
      </c>
      <c r="C99" s="100">
        <v>5.36</v>
      </c>
      <c r="D99" s="101"/>
    </row>
    <row r="100" spans="1:4" ht="15.75" outlineLevel="1">
      <c r="A100" s="100" t="s">
        <v>23</v>
      </c>
      <c r="B100" s="100" t="s">
        <v>94</v>
      </c>
      <c r="C100" s="100">
        <v>5.49</v>
      </c>
      <c r="D100" s="101"/>
    </row>
    <row r="101" spans="1:4" ht="15.75" outlineLevel="1">
      <c r="A101" s="100" t="s">
        <v>23</v>
      </c>
      <c r="B101" s="100" t="s">
        <v>59</v>
      </c>
      <c r="C101" s="100">
        <v>5.51</v>
      </c>
      <c r="D101" s="101"/>
    </row>
    <row r="102" spans="1:4" ht="15.75" outlineLevel="1">
      <c r="A102" s="100" t="s">
        <v>23</v>
      </c>
      <c r="B102" s="100" t="s">
        <v>2632</v>
      </c>
      <c r="C102" s="100">
        <v>5.52</v>
      </c>
      <c r="D102" s="101"/>
    </row>
    <row r="103" spans="1:4" ht="15.75" outlineLevel="1">
      <c r="A103" s="100" t="s">
        <v>23</v>
      </c>
      <c r="B103" s="100" t="s">
        <v>60</v>
      </c>
      <c r="C103" s="100">
        <v>5.53</v>
      </c>
      <c r="D103" s="101"/>
    </row>
    <row r="104" spans="1:4" ht="15.75" outlineLevel="1">
      <c r="A104" s="100" t="s">
        <v>23</v>
      </c>
      <c r="B104" s="100" t="s">
        <v>95</v>
      </c>
      <c r="C104" s="100">
        <v>5.69</v>
      </c>
      <c r="D104" s="101"/>
    </row>
    <row r="105" spans="1:4" ht="15.75" outlineLevel="1">
      <c r="A105" s="100" t="s">
        <v>23</v>
      </c>
      <c r="B105" s="100" t="s">
        <v>96</v>
      </c>
      <c r="C105" s="100">
        <v>5.75</v>
      </c>
      <c r="D105" s="101"/>
    </row>
    <row r="106" spans="1:4" ht="15.75" outlineLevel="1">
      <c r="A106" s="100" t="s">
        <v>23</v>
      </c>
      <c r="B106" s="100" t="s">
        <v>63</v>
      </c>
      <c r="C106" s="102">
        <v>5.7</v>
      </c>
      <c r="D106" s="101"/>
    </row>
    <row r="107" spans="1:4" ht="15.75" outlineLevel="1">
      <c r="A107" s="100" t="s">
        <v>23</v>
      </c>
      <c r="B107" s="100" t="s">
        <v>97</v>
      </c>
      <c r="C107" s="100">
        <v>5.74</v>
      </c>
      <c r="D107" s="101"/>
    </row>
    <row r="108" spans="1:4" ht="15.75" outlineLevel="1">
      <c r="A108" s="100" t="s">
        <v>23</v>
      </c>
      <c r="B108" s="100" t="s">
        <v>196</v>
      </c>
      <c r="C108" s="100">
        <v>5.76</v>
      </c>
      <c r="D108" s="101"/>
    </row>
    <row r="109" spans="1:4" ht="15.75" outlineLevel="1">
      <c r="A109" s="100" t="s">
        <v>23</v>
      </c>
      <c r="B109" s="100" t="s">
        <v>197</v>
      </c>
      <c r="C109" s="100">
        <v>5.89</v>
      </c>
      <c r="D109" s="103" t="s">
        <v>2629</v>
      </c>
    </row>
    <row r="110" spans="1:4" ht="15.75" outlineLevel="1">
      <c r="A110" s="100" t="s">
        <v>23</v>
      </c>
      <c r="B110" s="100" t="s">
        <v>99</v>
      </c>
      <c r="C110" s="100">
        <v>5.58</v>
      </c>
      <c r="D110" s="101"/>
    </row>
    <row r="111" spans="1:4" ht="15.75" outlineLevel="1">
      <c r="A111" s="100" t="s">
        <v>23</v>
      </c>
      <c r="B111" s="100" t="s">
        <v>98</v>
      </c>
      <c r="C111" s="100">
        <v>5.62</v>
      </c>
      <c r="D111" s="101"/>
    </row>
    <row r="112" spans="1:4" ht="15.75" outlineLevel="1">
      <c r="A112" s="100" t="s">
        <v>23</v>
      </c>
      <c r="B112" s="100" t="s">
        <v>62</v>
      </c>
      <c r="C112" s="100">
        <v>5.54</v>
      </c>
      <c r="D112" s="101"/>
    </row>
    <row r="113" spans="1:4" ht="15.75" outlineLevel="1">
      <c r="A113" s="100" t="s">
        <v>23</v>
      </c>
      <c r="B113" s="100" t="s">
        <v>100</v>
      </c>
      <c r="C113" s="100">
        <v>5.55</v>
      </c>
      <c r="D113" s="101"/>
    </row>
    <row r="114" spans="1:4" ht="15.75" outlineLevel="1">
      <c r="A114" s="100" t="s">
        <v>23</v>
      </c>
      <c r="B114" s="100" t="s">
        <v>101</v>
      </c>
      <c r="C114" s="100">
        <v>5.65</v>
      </c>
      <c r="D114" s="101"/>
    </row>
    <row r="115" spans="1:4" ht="15.75" outlineLevel="1">
      <c r="A115" s="100" t="s">
        <v>23</v>
      </c>
      <c r="B115" s="100" t="s">
        <v>198</v>
      </c>
      <c r="C115" s="100">
        <v>5.66</v>
      </c>
      <c r="D115" s="101"/>
    </row>
    <row r="116" spans="1:4" ht="15.75" outlineLevel="1">
      <c r="A116" s="100" t="s">
        <v>23</v>
      </c>
      <c r="B116" s="100" t="s">
        <v>18</v>
      </c>
      <c r="C116" s="100">
        <v>5.68</v>
      </c>
      <c r="D116" s="101"/>
    </row>
    <row r="117" spans="1:4" ht="15.75" outlineLevel="1">
      <c r="A117" s="100" t="s">
        <v>23</v>
      </c>
      <c r="B117" s="100" t="s">
        <v>102</v>
      </c>
      <c r="C117" s="100">
        <v>5.45</v>
      </c>
      <c r="D117" s="101"/>
    </row>
    <row r="118" spans="1:4" ht="15.75" outlineLevel="1">
      <c r="A118" s="100" t="s">
        <v>23</v>
      </c>
      <c r="B118" s="100" t="s">
        <v>65</v>
      </c>
      <c r="C118" s="100">
        <v>5.47</v>
      </c>
      <c r="D118" s="101"/>
    </row>
    <row r="119" spans="1:4" ht="15.75" outlineLevel="1">
      <c r="A119" s="100" t="s">
        <v>23</v>
      </c>
      <c r="B119" s="100" t="s">
        <v>66</v>
      </c>
      <c r="C119" s="100">
        <v>5.48</v>
      </c>
      <c r="D119" s="101"/>
    </row>
    <row r="120" spans="1:4" ht="15.75">
      <c r="A120" s="104" t="s">
        <v>23</v>
      </c>
      <c r="B120" s="100"/>
      <c r="C120" s="100"/>
      <c r="D120" s="101"/>
    </row>
    <row r="121" spans="1:4" ht="15.75" outlineLevel="1">
      <c r="A121" s="100" t="s">
        <v>2633</v>
      </c>
      <c r="B121" s="100" t="s">
        <v>50</v>
      </c>
      <c r="C121" s="100">
        <v>5.0999999999999996</v>
      </c>
      <c r="D121" s="101"/>
    </row>
    <row r="122" spans="1:4" ht="15.75" outlineLevel="1">
      <c r="A122" s="100" t="s">
        <v>2633</v>
      </c>
      <c r="B122" s="100" t="s">
        <v>51</v>
      </c>
      <c r="C122" s="100">
        <v>5.2</v>
      </c>
      <c r="D122" s="101"/>
    </row>
    <row r="123" spans="1:4" ht="15.75" outlineLevel="1">
      <c r="A123" s="100" t="s">
        <v>2633</v>
      </c>
      <c r="B123" s="100" t="s">
        <v>89</v>
      </c>
      <c r="C123" s="100">
        <v>5.3</v>
      </c>
      <c r="D123" s="101"/>
    </row>
    <row r="124" spans="1:4" ht="15.75" outlineLevel="1">
      <c r="A124" s="100" t="s">
        <v>2633</v>
      </c>
      <c r="B124" s="100" t="s">
        <v>190</v>
      </c>
      <c r="C124" s="100">
        <v>5.6</v>
      </c>
      <c r="D124" s="101"/>
    </row>
    <row r="125" spans="1:4" ht="15.75" outlineLevel="1">
      <c r="A125" s="100" t="s">
        <v>2633</v>
      </c>
      <c r="B125" s="100" t="s">
        <v>2631</v>
      </c>
      <c r="C125" s="102">
        <v>5.0999999999999996</v>
      </c>
      <c r="D125" s="101"/>
    </row>
    <row r="126" spans="1:4" ht="15.75" outlineLevel="1">
      <c r="A126" s="100" t="s">
        <v>2633</v>
      </c>
      <c r="B126" s="100" t="s">
        <v>2630</v>
      </c>
      <c r="C126" s="100">
        <v>5.14</v>
      </c>
      <c r="D126" s="101"/>
    </row>
    <row r="127" spans="1:4" ht="15.75" outlineLevel="1">
      <c r="A127" s="100" t="s">
        <v>2633</v>
      </c>
      <c r="B127" s="100" t="s">
        <v>91</v>
      </c>
      <c r="C127" s="100">
        <v>5.19</v>
      </c>
      <c r="D127" s="101"/>
    </row>
    <row r="128" spans="1:4" ht="15.75" outlineLevel="1">
      <c r="A128" s="100" t="s">
        <v>2633</v>
      </c>
      <c r="B128" s="100" t="s">
        <v>192</v>
      </c>
      <c r="C128" s="100">
        <v>5.24</v>
      </c>
      <c r="D128" s="101"/>
    </row>
    <row r="129" spans="1:4" ht="15.75" outlineLevel="1">
      <c r="A129" s="100" t="s">
        <v>2633</v>
      </c>
      <c r="B129" s="100" t="s">
        <v>55</v>
      </c>
      <c r="C129" s="100">
        <v>5.26</v>
      </c>
      <c r="D129" s="101"/>
    </row>
    <row r="130" spans="1:4" ht="15.75" outlineLevel="1">
      <c r="A130" s="100" t="s">
        <v>2633</v>
      </c>
      <c r="B130" s="100" t="s">
        <v>56</v>
      </c>
      <c r="C130" s="100">
        <v>5.27</v>
      </c>
      <c r="D130" s="101"/>
    </row>
    <row r="131" spans="1:4" ht="15.75" outlineLevel="1">
      <c r="A131" s="100" t="s">
        <v>2633</v>
      </c>
      <c r="B131" s="100" t="s">
        <v>92</v>
      </c>
      <c r="C131" s="100">
        <v>5.28</v>
      </c>
      <c r="D131" s="101"/>
    </row>
    <row r="132" spans="1:4" ht="15.75" outlineLevel="1">
      <c r="A132" s="100" t="s">
        <v>2633</v>
      </c>
      <c r="B132" s="100" t="s">
        <v>199</v>
      </c>
      <c r="C132" s="100">
        <v>5.29</v>
      </c>
      <c r="D132" s="101"/>
    </row>
    <row r="133" spans="1:4" ht="15.75" outlineLevel="1">
      <c r="A133" s="100" t="s">
        <v>2633</v>
      </c>
      <c r="B133" s="100" t="s">
        <v>93</v>
      </c>
      <c r="C133" s="102">
        <v>5.3</v>
      </c>
      <c r="D133" s="101"/>
    </row>
    <row r="134" spans="1:4" ht="15.75" outlineLevel="1">
      <c r="A134" s="100" t="s">
        <v>2633</v>
      </c>
      <c r="B134" s="100" t="s">
        <v>193</v>
      </c>
      <c r="C134" s="100">
        <v>5.31</v>
      </c>
      <c r="D134" s="101"/>
    </row>
    <row r="135" spans="1:4" ht="15.75" outlineLevel="1">
      <c r="A135" s="100" t="s">
        <v>2633</v>
      </c>
      <c r="B135" s="100" t="s">
        <v>57</v>
      </c>
      <c r="C135" s="100">
        <v>5.36</v>
      </c>
      <c r="D135" s="101"/>
    </row>
    <row r="136" spans="1:4" ht="15.75" outlineLevel="1">
      <c r="A136" s="100" t="s">
        <v>2633</v>
      </c>
      <c r="B136" s="100" t="s">
        <v>60</v>
      </c>
      <c r="C136" s="100">
        <v>5.53</v>
      </c>
      <c r="D136" s="101"/>
    </row>
    <row r="137" spans="1:4" ht="15.75" outlineLevel="1">
      <c r="A137" s="100" t="s">
        <v>2633</v>
      </c>
      <c r="B137" s="100" t="s">
        <v>99</v>
      </c>
      <c r="C137" s="100">
        <v>5.58</v>
      </c>
      <c r="D137" s="101"/>
    </row>
    <row r="138" spans="1:4" ht="15.75" outlineLevel="1">
      <c r="A138" s="100" t="s">
        <v>2633</v>
      </c>
      <c r="B138" s="100" t="s">
        <v>98</v>
      </c>
      <c r="C138" s="100">
        <v>5.62</v>
      </c>
      <c r="D138" s="101"/>
    </row>
    <row r="139" spans="1:4" ht="15.75" outlineLevel="1">
      <c r="A139" s="100" t="s">
        <v>2633</v>
      </c>
      <c r="B139" s="100" t="s">
        <v>62</v>
      </c>
      <c r="C139" s="100">
        <v>5.54</v>
      </c>
      <c r="D139" s="101"/>
    </row>
    <row r="140" spans="1:4" ht="15.75" outlineLevel="1">
      <c r="A140" s="100" t="s">
        <v>2633</v>
      </c>
      <c r="B140" s="100" t="s">
        <v>100</v>
      </c>
      <c r="C140" s="100">
        <v>5.55</v>
      </c>
      <c r="D140" s="101"/>
    </row>
    <row r="141" spans="1:4" ht="15.75" outlineLevel="1">
      <c r="A141" s="100" t="s">
        <v>2633</v>
      </c>
      <c r="B141" s="100" t="s">
        <v>64</v>
      </c>
      <c r="C141" s="100">
        <v>5.63</v>
      </c>
      <c r="D141" s="101"/>
    </row>
    <row r="142" spans="1:4" ht="15.75" outlineLevel="1">
      <c r="A142" s="100" t="s">
        <v>2633</v>
      </c>
      <c r="B142" s="100" t="s">
        <v>102</v>
      </c>
      <c r="C142" s="100">
        <v>5.45</v>
      </c>
      <c r="D142" s="101"/>
    </row>
    <row r="143" spans="1:4" ht="15.75" outlineLevel="1">
      <c r="A143" s="100" t="s">
        <v>2633</v>
      </c>
      <c r="B143" s="100" t="s">
        <v>65</v>
      </c>
      <c r="C143" s="100">
        <v>5.47</v>
      </c>
      <c r="D143" s="101"/>
    </row>
    <row r="144" spans="1:4" ht="15.75" outlineLevel="1">
      <c r="A144" s="100" t="s">
        <v>2633</v>
      </c>
      <c r="B144" s="100" t="s">
        <v>66</v>
      </c>
      <c r="C144" s="100">
        <v>5.48</v>
      </c>
      <c r="D144" s="101"/>
    </row>
    <row r="145" spans="1:4" ht="15.75">
      <c r="A145" s="104" t="s">
        <v>2633</v>
      </c>
      <c r="B145" s="100"/>
      <c r="C145" s="100"/>
      <c r="D145" s="101"/>
    </row>
    <row r="146" spans="1:4" ht="15.75" outlineLevel="1">
      <c r="A146" s="100" t="s">
        <v>25</v>
      </c>
      <c r="B146" s="100" t="s">
        <v>50</v>
      </c>
      <c r="C146" s="100">
        <v>5.0999999999999996</v>
      </c>
      <c r="D146" s="101"/>
    </row>
    <row r="147" spans="1:4" ht="15.75" outlineLevel="1">
      <c r="A147" s="100" t="s">
        <v>25</v>
      </c>
      <c r="B147" s="100" t="s">
        <v>51</v>
      </c>
      <c r="C147" s="100">
        <v>5.2</v>
      </c>
      <c r="D147" s="101"/>
    </row>
    <row r="148" spans="1:4" ht="15.75" outlineLevel="1">
      <c r="A148" s="100" t="s">
        <v>25</v>
      </c>
      <c r="B148" s="100" t="s">
        <v>89</v>
      </c>
      <c r="C148" s="100">
        <v>5.3</v>
      </c>
      <c r="D148" s="101"/>
    </row>
    <row r="149" spans="1:4" ht="15.75" outlineLevel="1">
      <c r="A149" s="100" t="s">
        <v>25</v>
      </c>
      <c r="B149" s="100" t="s">
        <v>190</v>
      </c>
      <c r="C149" s="100">
        <v>5.6</v>
      </c>
      <c r="D149" s="101"/>
    </row>
    <row r="150" spans="1:4" ht="15.75" outlineLevel="1">
      <c r="A150" s="100" t="s">
        <v>25</v>
      </c>
      <c r="B150" s="100" t="s">
        <v>2631</v>
      </c>
      <c r="C150" s="102">
        <v>5.0999999999999996</v>
      </c>
      <c r="D150" s="101"/>
    </row>
    <row r="151" spans="1:4" ht="15.75" outlineLevel="1">
      <c r="A151" s="100" t="s">
        <v>25</v>
      </c>
      <c r="B151" s="100" t="s">
        <v>2630</v>
      </c>
      <c r="C151" s="100">
        <v>5.14</v>
      </c>
      <c r="D151" s="101"/>
    </row>
    <row r="152" spans="1:4" ht="15.75" outlineLevel="1">
      <c r="A152" s="100" t="s">
        <v>25</v>
      </c>
      <c r="B152" s="100" t="s">
        <v>91</v>
      </c>
      <c r="C152" s="100">
        <v>5.19</v>
      </c>
      <c r="D152" s="101"/>
    </row>
    <row r="153" spans="1:4" ht="15.75" outlineLevel="1">
      <c r="A153" s="100" t="s">
        <v>25</v>
      </c>
      <c r="B153" s="100" t="s">
        <v>192</v>
      </c>
      <c r="C153" s="100">
        <v>5.24</v>
      </c>
      <c r="D153" s="101"/>
    </row>
    <row r="154" spans="1:4" ht="15.75" outlineLevel="1">
      <c r="A154" s="100" t="s">
        <v>25</v>
      </c>
      <c r="B154" s="100" t="s">
        <v>55</v>
      </c>
      <c r="C154" s="100">
        <v>5.26</v>
      </c>
      <c r="D154" s="101"/>
    </row>
    <row r="155" spans="1:4" ht="15.75" outlineLevel="1">
      <c r="A155" s="100" t="s">
        <v>25</v>
      </c>
      <c r="B155" s="100" t="s">
        <v>56</v>
      </c>
      <c r="C155" s="100">
        <v>5.27</v>
      </c>
      <c r="D155" s="101"/>
    </row>
    <row r="156" spans="1:4" ht="15.75" outlineLevel="1">
      <c r="A156" s="100" t="s">
        <v>25</v>
      </c>
      <c r="B156" s="100" t="s">
        <v>92</v>
      </c>
      <c r="C156" s="100">
        <v>5.28</v>
      </c>
      <c r="D156" s="101"/>
    </row>
    <row r="157" spans="1:4" ht="15.75" outlineLevel="1">
      <c r="A157" s="100" t="s">
        <v>25</v>
      </c>
      <c r="B157" s="100" t="s">
        <v>93</v>
      </c>
      <c r="C157" s="102">
        <v>5.3</v>
      </c>
      <c r="D157" s="101"/>
    </row>
    <row r="158" spans="1:4" ht="15.75" outlineLevel="1">
      <c r="A158" s="100" t="s">
        <v>25</v>
      </c>
      <c r="B158" s="100" t="s">
        <v>1207</v>
      </c>
      <c r="C158" s="100">
        <v>5.32</v>
      </c>
      <c r="D158" s="101"/>
    </row>
    <row r="159" spans="1:4" ht="15.75" outlineLevel="1">
      <c r="A159" s="100" t="s">
        <v>25</v>
      </c>
      <c r="B159" s="100" t="s">
        <v>57</v>
      </c>
      <c r="C159" s="100">
        <v>5.36</v>
      </c>
      <c r="D159" s="101"/>
    </row>
    <row r="160" spans="1:4" ht="15.75" outlineLevel="1">
      <c r="A160" s="100" t="s">
        <v>25</v>
      </c>
      <c r="B160" s="100" t="s">
        <v>60</v>
      </c>
      <c r="C160" s="100">
        <v>5.53</v>
      </c>
      <c r="D160" s="101"/>
    </row>
    <row r="161" spans="1:5" ht="15.75" outlineLevel="1">
      <c r="A161" s="100" t="s">
        <v>25</v>
      </c>
      <c r="B161" s="100" t="s">
        <v>99</v>
      </c>
      <c r="C161" s="100">
        <v>5.58</v>
      </c>
      <c r="D161" s="101"/>
    </row>
    <row r="162" spans="1:5" ht="15.75" outlineLevel="1">
      <c r="A162" s="100" t="s">
        <v>25</v>
      </c>
      <c r="B162" s="100" t="s">
        <v>62</v>
      </c>
      <c r="C162" s="100">
        <v>5.54</v>
      </c>
      <c r="D162" s="101"/>
    </row>
    <row r="163" spans="1:5" ht="15.75" outlineLevel="1">
      <c r="A163" s="100" t="s">
        <v>25</v>
      </c>
      <c r="B163" s="100" t="s">
        <v>100</v>
      </c>
      <c r="C163" s="100">
        <v>5.55</v>
      </c>
      <c r="D163" s="101"/>
    </row>
    <row r="164" spans="1:5" ht="15.75" outlineLevel="1">
      <c r="A164" s="100" t="s">
        <v>25</v>
      </c>
      <c r="B164" s="100" t="s">
        <v>98</v>
      </c>
      <c r="C164" s="100">
        <v>5.62</v>
      </c>
      <c r="D164" s="101"/>
      <c r="E164" s="35" t="s">
        <v>2634</v>
      </c>
    </row>
    <row r="165" spans="1:5" ht="15.75" outlineLevel="1">
      <c r="A165" s="100" t="s">
        <v>25</v>
      </c>
      <c r="B165" s="100" t="s">
        <v>64</v>
      </c>
      <c r="C165" s="100">
        <v>5.63</v>
      </c>
      <c r="D165" s="101"/>
    </row>
    <row r="166" spans="1:5" ht="15.75" outlineLevel="1">
      <c r="A166" s="100" t="s">
        <v>25</v>
      </c>
      <c r="B166" s="100" t="s">
        <v>102</v>
      </c>
      <c r="C166" s="100">
        <v>5.45</v>
      </c>
      <c r="D166" s="101"/>
    </row>
    <row r="167" spans="1:5" ht="15.75" outlineLevel="1">
      <c r="A167" s="100" t="s">
        <v>25</v>
      </c>
      <c r="B167" s="100" t="s">
        <v>65</v>
      </c>
      <c r="C167" s="100">
        <v>5.47</v>
      </c>
      <c r="D167" s="101"/>
    </row>
    <row r="168" spans="1:5" ht="15.75" outlineLevel="1">
      <c r="A168" s="100" t="s">
        <v>25</v>
      </c>
      <c r="B168" s="100" t="s">
        <v>66</v>
      </c>
      <c r="C168" s="100">
        <v>5.48</v>
      </c>
      <c r="D168" s="101"/>
    </row>
    <row r="169" spans="1:5" ht="15.75">
      <c r="A169" s="104" t="s">
        <v>25</v>
      </c>
      <c r="B169" s="100"/>
      <c r="C169" s="100"/>
      <c r="D169" s="101"/>
    </row>
    <row r="170" spans="1:5" ht="15.75" outlineLevel="1">
      <c r="A170" s="100" t="s">
        <v>26</v>
      </c>
      <c r="B170" s="100" t="s">
        <v>50</v>
      </c>
      <c r="C170" s="100">
        <v>5.0999999999999996</v>
      </c>
      <c r="D170" s="101"/>
    </row>
    <row r="171" spans="1:5" ht="15.75" outlineLevel="1">
      <c r="A171" s="100" t="s">
        <v>26</v>
      </c>
      <c r="B171" s="100" t="s">
        <v>51</v>
      </c>
      <c r="C171" s="100">
        <v>5.2</v>
      </c>
      <c r="D171" s="101"/>
    </row>
    <row r="172" spans="1:5" ht="15.75" outlineLevel="1">
      <c r="A172" s="100" t="s">
        <v>26</v>
      </c>
      <c r="B172" s="100" t="s">
        <v>89</v>
      </c>
      <c r="C172" s="100">
        <v>5.3</v>
      </c>
      <c r="D172" s="101"/>
    </row>
    <row r="173" spans="1:5" ht="15.75" outlineLevel="1">
      <c r="A173" s="100" t="s">
        <v>26</v>
      </c>
      <c r="B173" s="100" t="s">
        <v>190</v>
      </c>
      <c r="C173" s="100">
        <v>5.6</v>
      </c>
      <c r="D173" s="101"/>
    </row>
    <row r="174" spans="1:5" ht="15.75" outlineLevel="1">
      <c r="A174" s="100" t="s">
        <v>26</v>
      </c>
      <c r="B174" s="100" t="s">
        <v>2631</v>
      </c>
      <c r="C174" s="102">
        <v>5.0999999999999996</v>
      </c>
      <c r="D174" s="101"/>
    </row>
    <row r="175" spans="1:5" ht="15.75" outlineLevel="1">
      <c r="A175" s="100" t="s">
        <v>26</v>
      </c>
      <c r="B175" s="100" t="s">
        <v>2630</v>
      </c>
      <c r="C175" s="100">
        <v>5.14</v>
      </c>
      <c r="D175" s="101"/>
    </row>
    <row r="176" spans="1:5" ht="15.75" outlineLevel="1">
      <c r="A176" s="100" t="s">
        <v>26</v>
      </c>
      <c r="B176" s="100" t="s">
        <v>91</v>
      </c>
      <c r="C176" s="100">
        <v>5.19</v>
      </c>
      <c r="D176" s="101"/>
    </row>
    <row r="177" spans="1:4" ht="15.75" outlineLevel="1">
      <c r="A177" s="100" t="s">
        <v>26</v>
      </c>
      <c r="B177" s="100" t="s">
        <v>192</v>
      </c>
      <c r="C177" s="100">
        <v>5.24</v>
      </c>
      <c r="D177" s="101"/>
    </row>
    <row r="178" spans="1:4" ht="15.75" outlineLevel="1">
      <c r="A178" s="100" t="s">
        <v>26</v>
      </c>
      <c r="B178" s="100" t="s">
        <v>55</v>
      </c>
      <c r="C178" s="100">
        <v>5.26</v>
      </c>
      <c r="D178" s="101"/>
    </row>
    <row r="179" spans="1:4" ht="15.75" outlineLevel="1">
      <c r="A179" s="100" t="s">
        <v>26</v>
      </c>
      <c r="B179" s="100" t="s">
        <v>56</v>
      </c>
      <c r="C179" s="100">
        <v>5.27</v>
      </c>
      <c r="D179" s="101"/>
    </row>
    <row r="180" spans="1:4" ht="15.75" outlineLevel="1">
      <c r="A180" s="100" t="s">
        <v>26</v>
      </c>
      <c r="B180" s="100" t="s">
        <v>92</v>
      </c>
      <c r="C180" s="100">
        <v>5.28</v>
      </c>
      <c r="D180" s="101"/>
    </row>
    <row r="181" spans="1:4" ht="15.75" outlineLevel="1">
      <c r="A181" s="100" t="s">
        <v>26</v>
      </c>
      <c r="B181" s="100" t="s">
        <v>199</v>
      </c>
      <c r="C181" s="100">
        <v>5.29</v>
      </c>
      <c r="D181" s="101"/>
    </row>
    <row r="182" spans="1:4" ht="15.75" outlineLevel="1">
      <c r="A182" s="100" t="s">
        <v>26</v>
      </c>
      <c r="B182" s="100" t="s">
        <v>93</v>
      </c>
      <c r="C182" s="102">
        <v>5.3</v>
      </c>
      <c r="D182" s="101"/>
    </row>
    <row r="183" spans="1:4" ht="15.75" outlineLevel="1">
      <c r="A183" s="100" t="s">
        <v>26</v>
      </c>
      <c r="B183" s="100" t="s">
        <v>1207</v>
      </c>
      <c r="C183" s="100">
        <v>5.32</v>
      </c>
      <c r="D183" s="101"/>
    </row>
    <row r="184" spans="1:4" ht="15.75" outlineLevel="1">
      <c r="A184" s="100" t="s">
        <v>26</v>
      </c>
      <c r="B184" s="100" t="s">
        <v>57</v>
      </c>
      <c r="C184" s="100">
        <v>5.36</v>
      </c>
      <c r="D184" s="101"/>
    </row>
    <row r="185" spans="1:4" ht="15.75" outlineLevel="1">
      <c r="A185" s="100" t="s">
        <v>26</v>
      </c>
      <c r="B185" s="100" t="s">
        <v>60</v>
      </c>
      <c r="C185" s="100">
        <v>5.53</v>
      </c>
      <c r="D185" s="101"/>
    </row>
    <row r="186" spans="1:4" ht="15.75" outlineLevel="1">
      <c r="A186" s="100" t="s">
        <v>26</v>
      </c>
      <c r="B186" s="100" t="s">
        <v>99</v>
      </c>
      <c r="C186" s="100">
        <v>5.58</v>
      </c>
      <c r="D186" s="101"/>
    </row>
    <row r="187" spans="1:4" ht="15.75" outlineLevel="1">
      <c r="A187" s="100" t="s">
        <v>26</v>
      </c>
      <c r="B187" s="100" t="s">
        <v>62</v>
      </c>
      <c r="C187" s="100">
        <v>5.54</v>
      </c>
      <c r="D187" s="101"/>
    </row>
    <row r="188" spans="1:4" ht="15.75" outlineLevel="1">
      <c r="A188" s="100" t="s">
        <v>26</v>
      </c>
      <c r="B188" s="100" t="s">
        <v>100</v>
      </c>
      <c r="C188" s="100">
        <v>5.55</v>
      </c>
      <c r="D188" s="101"/>
    </row>
    <row r="189" spans="1:4" ht="15.75" outlineLevel="1">
      <c r="A189" s="100" t="s">
        <v>26</v>
      </c>
      <c r="B189" s="100" t="s">
        <v>64</v>
      </c>
      <c r="C189" s="100">
        <v>5.63</v>
      </c>
      <c r="D189" s="101"/>
    </row>
    <row r="190" spans="1:4" ht="15.75" outlineLevel="1">
      <c r="A190" s="100" t="s">
        <v>26</v>
      </c>
      <c r="B190" s="100" t="s">
        <v>102</v>
      </c>
      <c r="C190" s="100">
        <v>5.45</v>
      </c>
      <c r="D190" s="101"/>
    </row>
    <row r="191" spans="1:4" ht="15.75" outlineLevel="1">
      <c r="A191" s="100" t="s">
        <v>26</v>
      </c>
      <c r="B191" s="100" t="s">
        <v>65</v>
      </c>
      <c r="C191" s="100">
        <v>5.47</v>
      </c>
      <c r="D191" s="101"/>
    </row>
    <row r="192" spans="1:4" ht="15.75" outlineLevel="1">
      <c r="A192" s="100" t="s">
        <v>26</v>
      </c>
      <c r="B192" s="100" t="s">
        <v>66</v>
      </c>
      <c r="C192" s="100">
        <v>5.48</v>
      </c>
      <c r="D192" s="101"/>
    </row>
    <row r="193" spans="1:4" ht="15.75">
      <c r="A193" s="104" t="s">
        <v>26</v>
      </c>
      <c r="B193" s="100"/>
      <c r="C193" s="100"/>
      <c r="D193" s="101"/>
    </row>
    <row r="194" spans="1:4" ht="15.75" outlineLevel="1">
      <c r="A194" s="100" t="s">
        <v>27</v>
      </c>
      <c r="B194" s="100" t="s">
        <v>50</v>
      </c>
      <c r="C194" s="100">
        <v>5.0999999999999996</v>
      </c>
      <c r="D194" s="101"/>
    </row>
    <row r="195" spans="1:4" ht="15.75" outlineLevel="1">
      <c r="A195" s="100" t="s">
        <v>27</v>
      </c>
      <c r="B195" s="100" t="s">
        <v>51</v>
      </c>
      <c r="C195" s="100">
        <v>5.2</v>
      </c>
      <c r="D195" s="101"/>
    </row>
    <row r="196" spans="1:4" ht="15.75" outlineLevel="1">
      <c r="A196" s="100" t="s">
        <v>27</v>
      </c>
      <c r="B196" s="100" t="s">
        <v>89</v>
      </c>
      <c r="C196" s="100">
        <v>5.3</v>
      </c>
      <c r="D196" s="101"/>
    </row>
    <row r="197" spans="1:4" ht="15.75" outlineLevel="1">
      <c r="A197" s="100" t="s">
        <v>27</v>
      </c>
      <c r="B197" s="100" t="s">
        <v>190</v>
      </c>
      <c r="C197" s="100">
        <v>5.6</v>
      </c>
      <c r="D197" s="101"/>
    </row>
    <row r="198" spans="1:4" ht="15.75" outlineLevel="1">
      <c r="A198" s="100" t="s">
        <v>27</v>
      </c>
      <c r="B198" s="100" t="s">
        <v>2631</v>
      </c>
      <c r="C198" s="102">
        <v>5.0999999999999996</v>
      </c>
      <c r="D198" s="101"/>
    </row>
    <row r="199" spans="1:4" ht="15.75" outlineLevel="1">
      <c r="A199" s="100" t="s">
        <v>27</v>
      </c>
      <c r="B199" s="100" t="s">
        <v>2630</v>
      </c>
      <c r="C199" s="100">
        <v>5.14</v>
      </c>
      <c r="D199" s="101"/>
    </row>
    <row r="200" spans="1:4" ht="15.75" outlineLevel="1">
      <c r="A200" s="100" t="s">
        <v>27</v>
      </c>
      <c r="B200" s="100" t="s">
        <v>91</v>
      </c>
      <c r="C200" s="100">
        <v>5.19</v>
      </c>
      <c r="D200" s="101"/>
    </row>
    <row r="201" spans="1:4" ht="15.75" outlineLevel="1">
      <c r="A201" s="100" t="s">
        <v>27</v>
      </c>
      <c r="B201" s="100" t="s">
        <v>192</v>
      </c>
      <c r="C201" s="100">
        <v>5.24</v>
      </c>
      <c r="D201" s="101"/>
    </row>
    <row r="202" spans="1:4" ht="15.75" outlineLevel="1">
      <c r="A202" s="100" t="s">
        <v>27</v>
      </c>
      <c r="B202" s="100" t="s">
        <v>56</v>
      </c>
      <c r="C202" s="100">
        <v>5.27</v>
      </c>
      <c r="D202" s="101"/>
    </row>
    <row r="203" spans="1:4" ht="15.75" outlineLevel="1">
      <c r="A203" s="100" t="s">
        <v>27</v>
      </c>
      <c r="B203" s="100" t="s">
        <v>92</v>
      </c>
      <c r="C203" s="100">
        <v>5.28</v>
      </c>
      <c r="D203" s="101"/>
    </row>
    <row r="204" spans="1:4" ht="15.75" outlineLevel="1">
      <c r="A204" s="100" t="s">
        <v>27</v>
      </c>
      <c r="B204" s="100" t="s">
        <v>199</v>
      </c>
      <c r="C204" s="100">
        <v>5.29</v>
      </c>
      <c r="D204" s="101"/>
    </row>
    <row r="205" spans="1:4" ht="15.75" outlineLevel="1">
      <c r="A205" s="100" t="s">
        <v>27</v>
      </c>
      <c r="B205" s="100" t="s">
        <v>93</v>
      </c>
      <c r="C205" s="102">
        <v>5.3</v>
      </c>
      <c r="D205" s="101"/>
    </row>
    <row r="206" spans="1:4" ht="15.75" outlineLevel="1">
      <c r="A206" s="100" t="s">
        <v>27</v>
      </c>
      <c r="B206" s="100" t="s">
        <v>1411</v>
      </c>
      <c r="C206" s="100">
        <v>5.34</v>
      </c>
      <c r="D206" s="101"/>
    </row>
    <row r="207" spans="1:4" ht="15.75" outlineLevel="1">
      <c r="A207" s="100" t="s">
        <v>27</v>
      </c>
      <c r="B207" s="100" t="s">
        <v>193</v>
      </c>
      <c r="C207" s="100">
        <v>5.31</v>
      </c>
      <c r="D207" s="101"/>
    </row>
    <row r="208" spans="1:4" ht="15.75" outlineLevel="1">
      <c r="A208" s="100" t="s">
        <v>27</v>
      </c>
      <c r="B208" s="100" t="s">
        <v>1412</v>
      </c>
      <c r="C208" s="100">
        <v>5.1100000000000003</v>
      </c>
      <c r="D208" s="101"/>
    </row>
    <row r="209" spans="1:4" ht="15.75" outlineLevel="1">
      <c r="A209" s="100" t="s">
        <v>27</v>
      </c>
      <c r="B209" s="100" t="s">
        <v>57</v>
      </c>
      <c r="C209" s="100">
        <v>5.36</v>
      </c>
      <c r="D209" s="101"/>
    </row>
    <row r="210" spans="1:4" ht="15.75" outlineLevel="1">
      <c r="A210" s="100" t="s">
        <v>27</v>
      </c>
      <c r="B210" s="100" t="s">
        <v>60</v>
      </c>
      <c r="C210" s="100">
        <v>5.53</v>
      </c>
      <c r="D210" s="101"/>
    </row>
    <row r="211" spans="1:4" ht="15.75" outlineLevel="1">
      <c r="A211" s="100" t="s">
        <v>27</v>
      </c>
      <c r="B211" s="100" t="s">
        <v>1413</v>
      </c>
      <c r="C211" s="100">
        <v>5.12</v>
      </c>
      <c r="D211" s="101"/>
    </row>
    <row r="212" spans="1:4" ht="15.75" outlineLevel="1">
      <c r="A212" s="100" t="s">
        <v>27</v>
      </c>
      <c r="B212" s="100" t="s">
        <v>1414</v>
      </c>
      <c r="C212" s="105">
        <v>5.0999999999999996</v>
      </c>
      <c r="D212" s="101"/>
    </row>
    <row r="213" spans="1:4" ht="15.75" outlineLevel="1">
      <c r="A213" s="100" t="s">
        <v>27</v>
      </c>
      <c r="B213" s="100" t="s">
        <v>99</v>
      </c>
      <c r="C213" s="100">
        <v>5.58</v>
      </c>
      <c r="D213" s="101"/>
    </row>
    <row r="214" spans="1:4" ht="15.75" outlineLevel="1">
      <c r="A214" s="100" t="s">
        <v>27</v>
      </c>
      <c r="B214" s="100" t="s">
        <v>62</v>
      </c>
      <c r="C214" s="100">
        <v>5.54</v>
      </c>
      <c r="D214" s="101"/>
    </row>
    <row r="215" spans="1:4" ht="15.75" outlineLevel="1">
      <c r="A215" s="100" t="s">
        <v>27</v>
      </c>
      <c r="B215" s="100" t="s">
        <v>100</v>
      </c>
      <c r="C215" s="100">
        <v>5.55</v>
      </c>
      <c r="D215" s="101"/>
    </row>
    <row r="216" spans="1:4" ht="15.75" outlineLevel="1">
      <c r="A216" s="100" t="s">
        <v>27</v>
      </c>
      <c r="B216" s="100" t="s">
        <v>64</v>
      </c>
      <c r="C216" s="100">
        <v>5.63</v>
      </c>
      <c r="D216" s="101"/>
    </row>
    <row r="217" spans="1:4" ht="15.75" outlineLevel="1">
      <c r="A217" s="100" t="s">
        <v>27</v>
      </c>
      <c r="B217" s="100" t="s">
        <v>65</v>
      </c>
      <c r="C217" s="100">
        <v>5.47</v>
      </c>
      <c r="D217" s="101"/>
    </row>
    <row r="218" spans="1:4" ht="15.75" outlineLevel="1">
      <c r="A218" s="100" t="s">
        <v>27</v>
      </c>
      <c r="B218" s="100" t="s">
        <v>66</v>
      </c>
      <c r="C218" s="100">
        <v>5.48</v>
      </c>
      <c r="D218" s="101"/>
    </row>
    <row r="219" spans="1:4" ht="15.75">
      <c r="A219" s="104" t="s">
        <v>27</v>
      </c>
      <c r="B219" s="100"/>
      <c r="C219" s="100"/>
      <c r="D219" s="101"/>
    </row>
    <row r="220" spans="1:4" ht="15.75" outlineLevel="1">
      <c r="A220" s="100" t="s">
        <v>28</v>
      </c>
      <c r="B220" s="100" t="s">
        <v>50</v>
      </c>
      <c r="C220" s="100">
        <v>5.0999999999999996</v>
      </c>
      <c r="D220" s="101"/>
    </row>
    <row r="221" spans="1:4" ht="15.75" outlineLevel="1">
      <c r="A221" s="100" t="s">
        <v>28</v>
      </c>
      <c r="B221" s="100" t="s">
        <v>51</v>
      </c>
      <c r="C221" s="100">
        <v>5.2</v>
      </c>
      <c r="D221" s="101"/>
    </row>
    <row r="222" spans="1:4" ht="15.75" outlineLevel="1">
      <c r="A222" s="100" t="s">
        <v>28</v>
      </c>
      <c r="B222" s="100" t="s">
        <v>89</v>
      </c>
      <c r="C222" s="100">
        <v>5.3</v>
      </c>
      <c r="D222" s="101"/>
    </row>
    <row r="223" spans="1:4" ht="15.75" outlineLevel="1">
      <c r="A223" s="100" t="s">
        <v>28</v>
      </c>
      <c r="B223" s="100" t="s">
        <v>190</v>
      </c>
      <c r="C223" s="100">
        <v>5.6</v>
      </c>
      <c r="D223" s="101"/>
    </row>
    <row r="224" spans="1:4" ht="15.75" outlineLevel="1">
      <c r="A224" s="100" t="s">
        <v>28</v>
      </c>
      <c r="B224" s="100" t="s">
        <v>2631</v>
      </c>
      <c r="C224" s="102">
        <v>5.0999999999999996</v>
      </c>
      <c r="D224" s="101"/>
    </row>
    <row r="225" spans="1:4" ht="15.75" outlineLevel="1">
      <c r="A225" s="100" t="s">
        <v>28</v>
      </c>
      <c r="B225" s="100" t="s">
        <v>2630</v>
      </c>
      <c r="C225" s="100">
        <v>5.14</v>
      </c>
      <c r="D225" s="101"/>
    </row>
    <row r="226" spans="1:4" ht="15.75" outlineLevel="1">
      <c r="A226" s="100" t="s">
        <v>28</v>
      </c>
      <c r="B226" s="100" t="s">
        <v>91</v>
      </c>
      <c r="C226" s="100">
        <v>5.19</v>
      </c>
      <c r="D226" s="101"/>
    </row>
    <row r="227" spans="1:4" ht="15.75" outlineLevel="1">
      <c r="A227" s="100" t="s">
        <v>28</v>
      </c>
      <c r="B227" s="100" t="s">
        <v>192</v>
      </c>
      <c r="C227" s="100">
        <v>5.24</v>
      </c>
      <c r="D227" s="101"/>
    </row>
    <row r="228" spans="1:4" ht="15.75" outlineLevel="1">
      <c r="A228" s="100" t="s">
        <v>28</v>
      </c>
      <c r="B228" s="100" t="s">
        <v>55</v>
      </c>
      <c r="C228" s="100">
        <v>5.26</v>
      </c>
      <c r="D228" s="101"/>
    </row>
    <row r="229" spans="1:4" ht="15.75" outlineLevel="1">
      <c r="A229" s="100" t="s">
        <v>28</v>
      </c>
      <c r="B229" s="100" t="s">
        <v>56</v>
      </c>
      <c r="C229" s="100">
        <v>5.27</v>
      </c>
      <c r="D229" s="101"/>
    </row>
    <row r="230" spans="1:4" ht="15.75" outlineLevel="1">
      <c r="A230" s="100" t="s">
        <v>28</v>
      </c>
      <c r="B230" s="100" t="s">
        <v>92</v>
      </c>
      <c r="C230" s="100">
        <v>5.28</v>
      </c>
      <c r="D230" s="101"/>
    </row>
    <row r="231" spans="1:4" ht="15.75" outlineLevel="1">
      <c r="A231" s="100" t="s">
        <v>28</v>
      </c>
      <c r="B231" s="100" t="s">
        <v>199</v>
      </c>
      <c r="C231" s="100">
        <v>5.29</v>
      </c>
      <c r="D231" s="101"/>
    </row>
    <row r="232" spans="1:4" ht="15.75" outlineLevel="1">
      <c r="A232" s="100" t="s">
        <v>28</v>
      </c>
      <c r="B232" s="100" t="s">
        <v>93</v>
      </c>
      <c r="C232" s="102">
        <v>5.3</v>
      </c>
      <c r="D232" s="101"/>
    </row>
    <row r="233" spans="1:4" ht="15.75" outlineLevel="1">
      <c r="A233" s="100" t="s">
        <v>28</v>
      </c>
      <c r="B233" s="100" t="s">
        <v>193</v>
      </c>
      <c r="C233" s="100">
        <v>5.31</v>
      </c>
      <c r="D233" s="101"/>
    </row>
    <row r="234" spans="1:4" ht="15.75" outlineLevel="1">
      <c r="A234" s="100" t="s">
        <v>28</v>
      </c>
      <c r="B234" s="100" t="s">
        <v>1418</v>
      </c>
      <c r="C234" s="100">
        <v>5.33</v>
      </c>
      <c r="D234" s="101"/>
    </row>
    <row r="235" spans="1:4" ht="15.75" outlineLevel="1">
      <c r="A235" s="100" t="s">
        <v>28</v>
      </c>
      <c r="B235" s="100" t="s">
        <v>1412</v>
      </c>
      <c r="C235" s="100">
        <v>5.1100000000000003</v>
      </c>
      <c r="D235" s="101"/>
    </row>
    <row r="236" spans="1:4" ht="15.75" outlineLevel="1">
      <c r="A236" s="100" t="s">
        <v>28</v>
      </c>
      <c r="B236" s="100" t="s">
        <v>57</v>
      </c>
      <c r="C236" s="100">
        <v>5.36</v>
      </c>
      <c r="D236" s="101"/>
    </row>
    <row r="237" spans="1:4" ht="15.75" outlineLevel="1">
      <c r="A237" s="100" t="s">
        <v>28</v>
      </c>
      <c r="B237" s="100" t="s">
        <v>60</v>
      </c>
      <c r="C237" s="100">
        <v>5.53</v>
      </c>
      <c r="D237" s="101"/>
    </row>
    <row r="238" spans="1:4" ht="15.75" outlineLevel="1">
      <c r="A238" s="100" t="s">
        <v>28</v>
      </c>
      <c r="B238" s="100" t="s">
        <v>1413</v>
      </c>
      <c r="C238" s="100">
        <v>5.12</v>
      </c>
      <c r="D238" s="101"/>
    </row>
    <row r="239" spans="1:4" ht="15.75" outlineLevel="1">
      <c r="A239" s="100" t="s">
        <v>28</v>
      </c>
      <c r="B239" s="100" t="s">
        <v>99</v>
      </c>
      <c r="C239" s="100">
        <v>5.58</v>
      </c>
      <c r="D239" s="101"/>
    </row>
    <row r="240" spans="1:4" ht="15.75" outlineLevel="1">
      <c r="A240" s="100" t="s">
        <v>28</v>
      </c>
      <c r="B240" s="100" t="s">
        <v>62</v>
      </c>
      <c r="C240" s="100">
        <v>5.54</v>
      </c>
      <c r="D240" s="101"/>
    </row>
    <row r="241" spans="1:4" ht="15.75" outlineLevel="1">
      <c r="A241" s="100" t="s">
        <v>28</v>
      </c>
      <c r="B241" s="100" t="s">
        <v>100</v>
      </c>
      <c r="C241" s="100">
        <v>5.55</v>
      </c>
      <c r="D241" s="101"/>
    </row>
    <row r="242" spans="1:4" ht="15.75" outlineLevel="1">
      <c r="A242" s="100" t="s">
        <v>28</v>
      </c>
      <c r="B242" s="100" t="s">
        <v>64</v>
      </c>
      <c r="C242" s="100">
        <v>5.63</v>
      </c>
      <c r="D242" s="101"/>
    </row>
    <row r="243" spans="1:4" ht="15.75" outlineLevel="1">
      <c r="A243" s="100" t="s">
        <v>28</v>
      </c>
      <c r="B243" s="100" t="s">
        <v>65</v>
      </c>
      <c r="C243" s="100">
        <v>5.47</v>
      </c>
      <c r="D243" s="101"/>
    </row>
    <row r="244" spans="1:4" ht="15.75" outlineLevel="1">
      <c r="A244" s="100" t="s">
        <v>28</v>
      </c>
      <c r="B244" s="100" t="s">
        <v>66</v>
      </c>
      <c r="C244" s="100">
        <v>5.48</v>
      </c>
      <c r="D244" s="101"/>
    </row>
    <row r="245" spans="1:4" ht="15.75">
      <c r="A245" s="104" t="s">
        <v>28</v>
      </c>
      <c r="B245" s="100"/>
      <c r="C245" s="100"/>
      <c r="D245" s="101"/>
    </row>
    <row r="246" spans="1:4" ht="15.75" outlineLevel="1">
      <c r="A246" s="100" t="s">
        <v>29</v>
      </c>
      <c r="B246" s="100" t="s">
        <v>50</v>
      </c>
      <c r="C246" s="100">
        <v>5.0999999999999996</v>
      </c>
      <c r="D246" s="101"/>
    </row>
    <row r="247" spans="1:4" ht="15.75" outlineLevel="1">
      <c r="A247" s="100" t="s">
        <v>29</v>
      </c>
      <c r="B247" s="100" t="s">
        <v>51</v>
      </c>
      <c r="C247" s="100">
        <v>5.2</v>
      </c>
      <c r="D247" s="101"/>
    </row>
    <row r="248" spans="1:4" ht="15.75" outlineLevel="1">
      <c r="A248" s="100" t="s">
        <v>29</v>
      </c>
      <c r="B248" s="100" t="s">
        <v>89</v>
      </c>
      <c r="C248" s="100">
        <v>5.3</v>
      </c>
      <c r="D248" s="101"/>
    </row>
    <row r="249" spans="1:4" ht="15.75" outlineLevel="1">
      <c r="A249" s="100" t="s">
        <v>29</v>
      </c>
      <c r="B249" s="100" t="s">
        <v>190</v>
      </c>
      <c r="C249" s="100">
        <v>5.6</v>
      </c>
      <c r="D249" s="101"/>
    </row>
    <row r="250" spans="1:4" ht="15.75" outlineLevel="1">
      <c r="A250" s="100" t="s">
        <v>29</v>
      </c>
      <c r="B250" s="100" t="s">
        <v>2631</v>
      </c>
      <c r="C250" s="102">
        <v>5.0999999999999996</v>
      </c>
      <c r="D250" s="101"/>
    </row>
    <row r="251" spans="1:4" ht="15.75" outlineLevel="1">
      <c r="A251" s="100" t="s">
        <v>29</v>
      </c>
      <c r="B251" s="100" t="s">
        <v>2630</v>
      </c>
      <c r="C251" s="100">
        <v>5.14</v>
      </c>
      <c r="D251" s="101"/>
    </row>
    <row r="252" spans="1:4" ht="15.75" outlineLevel="1">
      <c r="A252" s="100" t="s">
        <v>29</v>
      </c>
      <c r="B252" s="100" t="s">
        <v>91</v>
      </c>
      <c r="C252" s="100">
        <v>5.19</v>
      </c>
      <c r="D252" s="101"/>
    </row>
    <row r="253" spans="1:4" ht="15.75" outlineLevel="1">
      <c r="A253" s="100" t="s">
        <v>29</v>
      </c>
      <c r="B253" s="100" t="s">
        <v>192</v>
      </c>
      <c r="C253" s="100">
        <v>5.24</v>
      </c>
      <c r="D253" s="101"/>
    </row>
    <row r="254" spans="1:4" ht="15.75" outlineLevel="1">
      <c r="A254" s="100" t="s">
        <v>29</v>
      </c>
      <c r="B254" s="100" t="s">
        <v>56</v>
      </c>
      <c r="C254" s="100">
        <v>5.27</v>
      </c>
      <c r="D254" s="101"/>
    </row>
    <row r="255" spans="1:4" ht="15.75" outlineLevel="1">
      <c r="A255" s="100" t="s">
        <v>29</v>
      </c>
      <c r="B255" s="100" t="s">
        <v>92</v>
      </c>
      <c r="C255" s="100">
        <v>5.28</v>
      </c>
      <c r="D255" s="101"/>
    </row>
    <row r="256" spans="1:4" ht="15.75" outlineLevel="1">
      <c r="A256" s="100" t="s">
        <v>29</v>
      </c>
      <c r="B256" s="100" t="s">
        <v>93</v>
      </c>
      <c r="C256" s="102">
        <v>5.3</v>
      </c>
      <c r="D256" s="101"/>
    </row>
    <row r="257" spans="1:4" ht="15.75" outlineLevel="1">
      <c r="A257" s="100" t="s">
        <v>29</v>
      </c>
      <c r="B257" s="100" t="s">
        <v>1418</v>
      </c>
      <c r="C257" s="100">
        <v>5.33</v>
      </c>
      <c r="D257" s="101"/>
    </row>
    <row r="258" spans="1:4" ht="15.75" outlineLevel="1">
      <c r="A258" s="100" t="s">
        <v>29</v>
      </c>
      <c r="B258" s="100" t="s">
        <v>57</v>
      </c>
      <c r="C258" s="100">
        <v>5.36</v>
      </c>
      <c r="D258" s="101"/>
    </row>
    <row r="259" spans="1:4" ht="15.75" outlineLevel="1">
      <c r="A259" s="100" t="s">
        <v>29</v>
      </c>
      <c r="B259" s="100" t="s">
        <v>60</v>
      </c>
      <c r="C259" s="100">
        <v>5.53</v>
      </c>
      <c r="D259" s="101"/>
    </row>
    <row r="260" spans="1:4" ht="15.75" outlineLevel="1">
      <c r="A260" s="100" t="s">
        <v>29</v>
      </c>
      <c r="B260" s="100" t="s">
        <v>99</v>
      </c>
      <c r="C260" s="100">
        <v>5.58</v>
      </c>
      <c r="D260" s="101"/>
    </row>
    <row r="261" spans="1:4" ht="15.75" outlineLevel="1">
      <c r="A261" s="100" t="s">
        <v>29</v>
      </c>
      <c r="B261" s="100" t="s">
        <v>62</v>
      </c>
      <c r="C261" s="100">
        <v>5.54</v>
      </c>
      <c r="D261" s="101"/>
    </row>
    <row r="262" spans="1:4" ht="15.75" outlineLevel="1">
      <c r="A262" s="100" t="s">
        <v>29</v>
      </c>
      <c r="B262" s="100" t="s">
        <v>100</v>
      </c>
      <c r="C262" s="100">
        <v>5.55</v>
      </c>
      <c r="D262" s="101"/>
    </row>
    <row r="263" spans="1:4" ht="15.75" outlineLevel="1">
      <c r="A263" s="100" t="s">
        <v>29</v>
      </c>
      <c r="B263" s="100" t="s">
        <v>64</v>
      </c>
      <c r="C263" s="100">
        <v>5.63</v>
      </c>
      <c r="D263" s="101"/>
    </row>
    <row r="264" spans="1:4" ht="15.75" outlineLevel="1">
      <c r="A264" s="100" t="s">
        <v>29</v>
      </c>
      <c r="B264" s="100" t="s">
        <v>65</v>
      </c>
      <c r="C264" s="100">
        <v>5.47</v>
      </c>
      <c r="D264" s="101"/>
    </row>
    <row r="265" spans="1:4" ht="15.75" outlineLevel="1">
      <c r="A265" s="100" t="s">
        <v>29</v>
      </c>
      <c r="B265" s="100" t="s">
        <v>66</v>
      </c>
      <c r="C265" s="100">
        <v>5.48</v>
      </c>
      <c r="D265" s="101"/>
    </row>
    <row r="266" spans="1:4" ht="15.75">
      <c r="A266" s="104" t="s">
        <v>29</v>
      </c>
      <c r="B266" s="100"/>
      <c r="C266" s="100"/>
      <c r="D266" s="101"/>
    </row>
    <row r="267" spans="1:4" ht="15.75" outlineLevel="1">
      <c r="A267" s="100" t="s">
        <v>30</v>
      </c>
      <c r="B267" s="100" t="s">
        <v>50</v>
      </c>
      <c r="C267" s="100">
        <v>5.0999999999999996</v>
      </c>
      <c r="D267" s="101"/>
    </row>
    <row r="268" spans="1:4" ht="15.75" outlineLevel="1">
      <c r="A268" s="100" t="s">
        <v>30</v>
      </c>
      <c r="B268" s="100" t="s">
        <v>51</v>
      </c>
      <c r="C268" s="100">
        <v>5.2</v>
      </c>
      <c r="D268" s="101"/>
    </row>
    <row r="269" spans="1:4" ht="15.75" outlineLevel="1">
      <c r="A269" s="100" t="s">
        <v>30</v>
      </c>
      <c r="B269" s="100" t="s">
        <v>89</v>
      </c>
      <c r="C269" s="100">
        <v>5.3</v>
      </c>
      <c r="D269" s="101"/>
    </row>
    <row r="270" spans="1:4" ht="15.75" outlineLevel="1">
      <c r="A270" s="100" t="s">
        <v>30</v>
      </c>
      <c r="B270" s="100" t="s">
        <v>190</v>
      </c>
      <c r="C270" s="100">
        <v>5.6</v>
      </c>
      <c r="D270" s="101"/>
    </row>
    <row r="271" spans="1:4" ht="15.75" outlineLevel="1">
      <c r="A271" s="100" t="s">
        <v>30</v>
      </c>
      <c r="B271" s="100" t="s">
        <v>2631</v>
      </c>
      <c r="C271" s="102">
        <v>5.0999999999999996</v>
      </c>
      <c r="D271" s="101"/>
    </row>
    <row r="272" spans="1:4" ht="15.75" outlineLevel="1">
      <c r="A272" s="100" t="s">
        <v>30</v>
      </c>
      <c r="B272" s="100" t="s">
        <v>2630</v>
      </c>
      <c r="C272" s="100">
        <v>5.14</v>
      </c>
      <c r="D272" s="101"/>
    </row>
    <row r="273" spans="1:4" ht="15.75" outlineLevel="1">
      <c r="A273" s="100" t="s">
        <v>30</v>
      </c>
      <c r="B273" s="100" t="s">
        <v>91</v>
      </c>
      <c r="C273" s="100">
        <v>5.19</v>
      </c>
      <c r="D273" s="101"/>
    </row>
    <row r="274" spans="1:4" ht="15.75" outlineLevel="1">
      <c r="A274" s="100" t="s">
        <v>30</v>
      </c>
      <c r="B274" s="100" t="s">
        <v>192</v>
      </c>
      <c r="C274" s="100">
        <v>5.24</v>
      </c>
      <c r="D274" s="101"/>
    </row>
    <row r="275" spans="1:4" ht="15.75" outlineLevel="1">
      <c r="A275" s="100" t="s">
        <v>30</v>
      </c>
      <c r="B275" s="100" t="s">
        <v>55</v>
      </c>
      <c r="C275" s="100">
        <v>5.26</v>
      </c>
      <c r="D275" s="101"/>
    </row>
    <row r="276" spans="1:4" ht="15.75" outlineLevel="1">
      <c r="A276" s="100" t="s">
        <v>30</v>
      </c>
      <c r="B276" s="100" t="s">
        <v>56</v>
      </c>
      <c r="C276" s="100">
        <v>5.27</v>
      </c>
      <c r="D276" s="101"/>
    </row>
    <row r="277" spans="1:4" ht="15.75" outlineLevel="1">
      <c r="A277" s="100" t="s">
        <v>30</v>
      </c>
      <c r="B277" s="100" t="s">
        <v>92</v>
      </c>
      <c r="C277" s="100">
        <v>5.28</v>
      </c>
      <c r="D277" s="101"/>
    </row>
    <row r="278" spans="1:4" ht="15.75" outlineLevel="1">
      <c r="A278" s="100" t="s">
        <v>30</v>
      </c>
      <c r="B278" s="100" t="s">
        <v>199</v>
      </c>
      <c r="C278" s="100">
        <v>5.29</v>
      </c>
      <c r="D278" s="101"/>
    </row>
    <row r="279" spans="1:4" ht="15.75" outlineLevel="1">
      <c r="A279" s="100" t="s">
        <v>30</v>
      </c>
      <c r="B279" s="100" t="s">
        <v>93</v>
      </c>
      <c r="C279" s="102">
        <v>5.3</v>
      </c>
      <c r="D279" s="101"/>
    </row>
    <row r="280" spans="1:4" ht="15.75" outlineLevel="1">
      <c r="A280" s="100" t="s">
        <v>30</v>
      </c>
      <c r="B280" s="100" t="s">
        <v>1418</v>
      </c>
      <c r="C280" s="100">
        <v>5.33</v>
      </c>
      <c r="D280" s="101"/>
    </row>
    <row r="281" spans="1:4" ht="15.75" outlineLevel="1">
      <c r="A281" s="100" t="s">
        <v>30</v>
      </c>
      <c r="B281" s="100" t="s">
        <v>57</v>
      </c>
      <c r="C281" s="100">
        <v>5.36</v>
      </c>
      <c r="D281" s="101"/>
    </row>
    <row r="282" spans="1:4" ht="15.75" outlineLevel="1">
      <c r="A282" s="100" t="s">
        <v>30</v>
      </c>
      <c r="B282" s="100" t="s">
        <v>95</v>
      </c>
      <c r="C282" s="100">
        <v>5.69</v>
      </c>
      <c r="D282" s="101"/>
    </row>
    <row r="283" spans="1:4" ht="15.75" outlineLevel="1">
      <c r="A283" s="100" t="s">
        <v>30</v>
      </c>
      <c r="B283" s="100" t="s">
        <v>63</v>
      </c>
      <c r="C283" s="102">
        <v>5.7</v>
      </c>
      <c r="D283" s="101"/>
    </row>
    <row r="284" spans="1:4" ht="15.75" outlineLevel="1">
      <c r="A284" s="100" t="s">
        <v>30</v>
      </c>
      <c r="B284" s="100" t="s">
        <v>97</v>
      </c>
      <c r="C284" s="100">
        <v>5.74</v>
      </c>
      <c r="D284" s="101"/>
    </row>
    <row r="285" spans="1:4" ht="15.75" outlineLevel="1">
      <c r="A285" s="100" t="s">
        <v>30</v>
      </c>
      <c r="B285" s="100" t="s">
        <v>94</v>
      </c>
      <c r="C285" s="100">
        <v>5.49</v>
      </c>
      <c r="D285" s="101"/>
    </row>
    <row r="286" spans="1:4" ht="15.75" outlineLevel="1">
      <c r="A286" s="100" t="s">
        <v>30</v>
      </c>
      <c r="B286" s="100" t="s">
        <v>59</v>
      </c>
      <c r="C286" s="100">
        <v>5.51</v>
      </c>
      <c r="D286" s="101"/>
    </row>
    <row r="287" spans="1:4" ht="15.75" outlineLevel="1">
      <c r="A287" s="100" t="s">
        <v>30</v>
      </c>
      <c r="B287" s="100" t="s">
        <v>2632</v>
      </c>
      <c r="C287" s="100">
        <v>5.52</v>
      </c>
      <c r="D287" s="101"/>
    </row>
    <row r="288" spans="1:4" ht="15.75" outlineLevel="1">
      <c r="A288" s="100" t="s">
        <v>30</v>
      </c>
      <c r="B288" s="100" t="s">
        <v>60</v>
      </c>
      <c r="C288" s="100">
        <v>5.53</v>
      </c>
      <c r="D288" s="101"/>
    </row>
    <row r="289" spans="1:4" ht="15.75" outlineLevel="1">
      <c r="A289" s="100" t="s">
        <v>30</v>
      </c>
      <c r="B289" s="100" t="s">
        <v>99</v>
      </c>
      <c r="C289" s="100">
        <v>5.58</v>
      </c>
      <c r="D289" s="101"/>
    </row>
    <row r="290" spans="1:4" ht="15.75" outlineLevel="1">
      <c r="A290" s="100" t="s">
        <v>30</v>
      </c>
      <c r="B290" s="100" t="s">
        <v>62</v>
      </c>
      <c r="C290" s="100">
        <v>5.54</v>
      </c>
      <c r="D290" s="101"/>
    </row>
    <row r="291" spans="1:4" ht="15.75" outlineLevel="1">
      <c r="A291" s="100" t="s">
        <v>30</v>
      </c>
      <c r="B291" s="100" t="s">
        <v>100</v>
      </c>
      <c r="C291" s="100">
        <v>5.55</v>
      </c>
      <c r="D291" s="101"/>
    </row>
    <row r="292" spans="1:4" ht="15.75" outlineLevel="1">
      <c r="A292" s="100" t="s">
        <v>30</v>
      </c>
      <c r="B292" s="100" t="s">
        <v>64</v>
      </c>
      <c r="C292" s="100">
        <v>5.63</v>
      </c>
      <c r="D292" s="101"/>
    </row>
    <row r="293" spans="1:4" ht="15.75" outlineLevel="1">
      <c r="A293" s="100" t="s">
        <v>30</v>
      </c>
      <c r="B293" s="100" t="s">
        <v>65</v>
      </c>
      <c r="C293" s="100">
        <v>5.47</v>
      </c>
      <c r="D293" s="101"/>
    </row>
    <row r="294" spans="1:4" ht="15.75" outlineLevel="1">
      <c r="A294" s="100" t="s">
        <v>30</v>
      </c>
      <c r="B294" s="100" t="s">
        <v>66</v>
      </c>
      <c r="C294" s="100">
        <v>5.48</v>
      </c>
      <c r="D294" s="101"/>
    </row>
    <row r="295" spans="1:4" ht="15.75">
      <c r="A295" s="104" t="s">
        <v>30</v>
      </c>
      <c r="B295" s="100"/>
      <c r="C295" s="100"/>
      <c r="D295" s="101"/>
    </row>
    <row r="296" spans="1:4" ht="15.75" outlineLevel="1">
      <c r="A296" s="100" t="s">
        <v>31</v>
      </c>
      <c r="B296" s="100" t="s">
        <v>50</v>
      </c>
      <c r="C296" s="100">
        <v>5.0999999999999996</v>
      </c>
      <c r="D296" s="101"/>
    </row>
    <row r="297" spans="1:4" ht="15.75" outlineLevel="1">
      <c r="A297" s="100" t="s">
        <v>31</v>
      </c>
      <c r="B297" s="100" t="s">
        <v>51</v>
      </c>
      <c r="C297" s="100">
        <v>5.2</v>
      </c>
      <c r="D297" s="101"/>
    </row>
    <row r="298" spans="1:4" ht="15.75" outlineLevel="1">
      <c r="A298" s="100" t="s">
        <v>31</v>
      </c>
      <c r="B298" s="100" t="s">
        <v>89</v>
      </c>
      <c r="C298" s="100">
        <v>5.3</v>
      </c>
      <c r="D298" s="101"/>
    </row>
    <row r="299" spans="1:4" ht="15.75" outlineLevel="1">
      <c r="A299" s="100" t="s">
        <v>31</v>
      </c>
      <c r="B299" s="100" t="s">
        <v>2630</v>
      </c>
      <c r="C299" s="100">
        <v>5.14</v>
      </c>
      <c r="D299" s="101"/>
    </row>
    <row r="300" spans="1:4" ht="15.75" outlineLevel="1">
      <c r="A300" s="100" t="s">
        <v>31</v>
      </c>
      <c r="B300" s="100" t="s">
        <v>91</v>
      </c>
      <c r="C300" s="100">
        <v>5.19</v>
      </c>
      <c r="D300" s="101"/>
    </row>
    <row r="301" spans="1:4" ht="15.75" outlineLevel="1">
      <c r="A301" s="100" t="s">
        <v>31</v>
      </c>
      <c r="B301" s="100" t="s">
        <v>192</v>
      </c>
      <c r="C301" s="100">
        <v>5.24</v>
      </c>
      <c r="D301" s="101"/>
    </row>
    <row r="302" spans="1:4" ht="15.75" outlineLevel="1">
      <c r="A302" s="100" t="s">
        <v>31</v>
      </c>
      <c r="B302" s="100" t="s">
        <v>55</v>
      </c>
      <c r="C302" s="100">
        <v>5.26</v>
      </c>
      <c r="D302" s="101"/>
    </row>
    <row r="303" spans="1:4" ht="15.75" outlineLevel="1">
      <c r="A303" s="100" t="s">
        <v>31</v>
      </c>
      <c r="B303" s="100" t="s">
        <v>56</v>
      </c>
      <c r="C303" s="100">
        <v>5.27</v>
      </c>
      <c r="D303" s="101"/>
    </row>
    <row r="304" spans="1:4" ht="15.75" outlineLevel="1">
      <c r="A304" s="100" t="s">
        <v>31</v>
      </c>
      <c r="B304" s="100" t="s">
        <v>92</v>
      </c>
      <c r="C304" s="100">
        <v>5.28</v>
      </c>
      <c r="D304" s="101"/>
    </row>
    <row r="305" spans="1:4" ht="15.75" outlineLevel="1">
      <c r="A305" s="100" t="s">
        <v>31</v>
      </c>
      <c r="B305" s="100" t="s">
        <v>1440</v>
      </c>
      <c r="C305" s="100">
        <v>5.37</v>
      </c>
      <c r="D305" s="101"/>
    </row>
    <row r="306" spans="1:4" ht="15.75" outlineLevel="1">
      <c r="A306" s="100" t="s">
        <v>31</v>
      </c>
      <c r="B306" s="100" t="s">
        <v>94</v>
      </c>
      <c r="C306" s="100">
        <v>5.49</v>
      </c>
      <c r="D306" s="101"/>
    </row>
    <row r="307" spans="1:4" ht="15.75" outlineLevel="1">
      <c r="A307" s="100" t="s">
        <v>31</v>
      </c>
      <c r="B307" s="100" t="s">
        <v>59</v>
      </c>
      <c r="C307" s="100">
        <v>5.51</v>
      </c>
      <c r="D307" s="101"/>
    </row>
    <row r="308" spans="1:4" ht="15.75" outlineLevel="1">
      <c r="A308" s="100" t="s">
        <v>31</v>
      </c>
      <c r="B308" s="100" t="s">
        <v>60</v>
      </c>
      <c r="C308" s="100">
        <v>5.53</v>
      </c>
      <c r="D308" s="101"/>
    </row>
    <row r="309" spans="1:4" ht="15.75" outlineLevel="1">
      <c r="A309" s="100" t="s">
        <v>31</v>
      </c>
      <c r="B309" s="100" t="s">
        <v>95</v>
      </c>
      <c r="C309" s="100">
        <v>5.69</v>
      </c>
      <c r="D309" s="101"/>
    </row>
    <row r="310" spans="1:4" ht="15.75" outlineLevel="1">
      <c r="A310" s="100" t="s">
        <v>31</v>
      </c>
      <c r="B310" s="100" t="s">
        <v>96</v>
      </c>
      <c r="C310" s="100">
        <v>5.75</v>
      </c>
      <c r="D310" s="101"/>
    </row>
    <row r="311" spans="1:4" ht="15.75" outlineLevel="1">
      <c r="A311" s="100" t="s">
        <v>31</v>
      </c>
      <c r="B311" s="100" t="s">
        <v>63</v>
      </c>
      <c r="C311" s="102">
        <v>5.7</v>
      </c>
      <c r="D311" s="101"/>
    </row>
    <row r="312" spans="1:4" ht="15.75" outlineLevel="1">
      <c r="A312" s="100" t="s">
        <v>31</v>
      </c>
      <c r="B312" s="100" t="s">
        <v>97</v>
      </c>
      <c r="C312" s="100">
        <v>5.74</v>
      </c>
      <c r="D312" s="101"/>
    </row>
    <row r="313" spans="1:4" ht="15.75" outlineLevel="1">
      <c r="A313" s="100" t="s">
        <v>31</v>
      </c>
      <c r="B313" s="100" t="s">
        <v>99</v>
      </c>
      <c r="C313" s="100">
        <v>5.58</v>
      </c>
      <c r="D313" s="101"/>
    </row>
    <row r="314" spans="1:4" ht="15.75" outlineLevel="1">
      <c r="A314" s="100" t="s">
        <v>31</v>
      </c>
      <c r="B314" s="100" t="s">
        <v>62</v>
      </c>
      <c r="C314" s="100">
        <v>5.54</v>
      </c>
      <c r="D314" s="101"/>
    </row>
    <row r="315" spans="1:4" ht="15.75" outlineLevel="1">
      <c r="A315" s="100" t="s">
        <v>31</v>
      </c>
      <c r="B315" s="100" t="s">
        <v>100</v>
      </c>
      <c r="C315" s="100">
        <v>5.55</v>
      </c>
      <c r="D315" s="101"/>
    </row>
    <row r="316" spans="1:4" ht="15.75" outlineLevel="1">
      <c r="A316" s="100" t="s">
        <v>31</v>
      </c>
      <c r="B316" s="100" t="s">
        <v>64</v>
      </c>
      <c r="C316" s="100">
        <v>5.63</v>
      </c>
      <c r="D316" s="101"/>
    </row>
    <row r="317" spans="1:4" ht="15.75" outlineLevel="1">
      <c r="A317" s="100" t="s">
        <v>31</v>
      </c>
      <c r="B317" s="100" t="s">
        <v>101</v>
      </c>
      <c r="C317" s="100">
        <v>5.65</v>
      </c>
      <c r="D317" s="101"/>
    </row>
    <row r="318" spans="1:4" ht="15.75" outlineLevel="1">
      <c r="A318" s="100" t="s">
        <v>31</v>
      </c>
      <c r="B318" s="100" t="s">
        <v>18</v>
      </c>
      <c r="C318" s="100">
        <v>5.68</v>
      </c>
      <c r="D318" s="101"/>
    </row>
    <row r="319" spans="1:4" ht="15.75" outlineLevel="1">
      <c r="A319" s="100" t="s">
        <v>31</v>
      </c>
      <c r="B319" s="100" t="s">
        <v>65</v>
      </c>
      <c r="C319" s="100">
        <v>5.47</v>
      </c>
      <c r="D319" s="101"/>
    </row>
    <row r="320" spans="1:4" ht="15.75" outlineLevel="1">
      <c r="A320" s="100" t="s">
        <v>31</v>
      </c>
      <c r="B320" s="100" t="s">
        <v>66</v>
      </c>
      <c r="C320" s="100">
        <v>5.48</v>
      </c>
      <c r="D320" s="101"/>
    </row>
    <row r="321" spans="1:4" ht="15.75">
      <c r="A321" s="104" t="s">
        <v>31</v>
      </c>
      <c r="B321" s="100"/>
      <c r="C321" s="100"/>
      <c r="D321" s="101"/>
    </row>
    <row r="322" spans="1:4" ht="15.75" outlineLevel="1">
      <c r="A322" s="100" t="s">
        <v>32</v>
      </c>
      <c r="B322" s="100" t="s">
        <v>50</v>
      </c>
      <c r="C322" s="100">
        <v>5.0999999999999996</v>
      </c>
      <c r="D322" s="101"/>
    </row>
    <row r="323" spans="1:4" ht="15.75" outlineLevel="1">
      <c r="A323" s="100" t="s">
        <v>32</v>
      </c>
      <c r="B323" s="100" t="s">
        <v>51</v>
      </c>
      <c r="C323" s="100">
        <v>5.2</v>
      </c>
      <c r="D323" s="101"/>
    </row>
    <row r="324" spans="1:4" ht="15.75" outlineLevel="1">
      <c r="A324" s="100" t="s">
        <v>32</v>
      </c>
      <c r="B324" s="100" t="s">
        <v>55</v>
      </c>
      <c r="C324" s="100">
        <v>5.26</v>
      </c>
      <c r="D324" s="101"/>
    </row>
    <row r="325" spans="1:4" ht="15.75" outlineLevel="1">
      <c r="A325" s="100" t="s">
        <v>32</v>
      </c>
      <c r="B325" s="100" t="s">
        <v>2630</v>
      </c>
      <c r="C325" s="100">
        <v>5.14</v>
      </c>
      <c r="D325" s="101"/>
    </row>
    <row r="326" spans="1:4" ht="15.75" outlineLevel="1">
      <c r="A326" s="100" t="s">
        <v>32</v>
      </c>
      <c r="B326" s="100" t="s">
        <v>91</v>
      </c>
      <c r="C326" s="100">
        <v>5.19</v>
      </c>
      <c r="D326" s="101"/>
    </row>
    <row r="327" spans="1:4" ht="15.75" outlineLevel="1">
      <c r="A327" s="100" t="s">
        <v>32</v>
      </c>
      <c r="B327" s="100" t="s">
        <v>1440</v>
      </c>
      <c r="C327" s="100">
        <v>5.37</v>
      </c>
      <c r="D327" s="101"/>
    </row>
    <row r="328" spans="1:4" ht="15.75" outlineLevel="1">
      <c r="A328" s="100" t="s">
        <v>32</v>
      </c>
      <c r="B328" s="100" t="s">
        <v>95</v>
      </c>
      <c r="C328" s="100">
        <v>5.69</v>
      </c>
      <c r="D328" s="101"/>
    </row>
    <row r="329" spans="1:4" ht="15.75" outlineLevel="1">
      <c r="A329" s="100" t="s">
        <v>32</v>
      </c>
      <c r="B329" s="100" t="s">
        <v>1441</v>
      </c>
      <c r="C329" s="102">
        <v>5.8</v>
      </c>
      <c r="D329" s="101"/>
    </row>
    <row r="330" spans="1:4" ht="15.75" outlineLevel="1">
      <c r="A330" s="100" t="s">
        <v>32</v>
      </c>
      <c r="B330" s="100" t="s">
        <v>96</v>
      </c>
      <c r="C330" s="100">
        <v>5.75</v>
      </c>
      <c r="D330" s="101"/>
    </row>
    <row r="331" spans="1:4" ht="15.75" outlineLevel="1">
      <c r="A331" s="100" t="s">
        <v>32</v>
      </c>
      <c r="B331" s="100" t="s">
        <v>63</v>
      </c>
      <c r="C331" s="102">
        <v>5.7</v>
      </c>
      <c r="D331" s="101"/>
    </row>
    <row r="332" spans="1:4" ht="15.75" outlineLevel="1">
      <c r="A332" s="100" t="s">
        <v>32</v>
      </c>
      <c r="B332" s="100" t="s">
        <v>97</v>
      </c>
      <c r="C332" s="100">
        <v>5.74</v>
      </c>
      <c r="D332" s="101"/>
    </row>
    <row r="333" spans="1:4" ht="15.75" outlineLevel="1">
      <c r="A333" s="100" t="s">
        <v>32</v>
      </c>
      <c r="B333" s="100" t="s">
        <v>99</v>
      </c>
      <c r="C333" s="100">
        <v>5.58</v>
      </c>
      <c r="D333" s="101"/>
    </row>
    <row r="334" spans="1:4" ht="15.75" outlineLevel="1">
      <c r="A334" s="100" t="s">
        <v>32</v>
      </c>
      <c r="B334" s="100" t="s">
        <v>100</v>
      </c>
      <c r="C334" s="100">
        <v>5.55</v>
      </c>
      <c r="D334" s="101"/>
    </row>
    <row r="335" spans="1:4" ht="15.75" outlineLevel="1">
      <c r="A335" s="100" t="s">
        <v>32</v>
      </c>
      <c r="B335" s="100" t="s">
        <v>64</v>
      </c>
      <c r="C335" s="100">
        <v>5.63</v>
      </c>
      <c r="D335" s="101"/>
    </row>
    <row r="336" spans="1:4" ht="15.75" outlineLevel="1">
      <c r="A336" s="100" t="s">
        <v>32</v>
      </c>
      <c r="B336" s="100" t="s">
        <v>101</v>
      </c>
      <c r="C336" s="100">
        <v>5.65</v>
      </c>
      <c r="D336" s="101"/>
    </row>
    <row r="337" spans="1:4" ht="15.75" outlineLevel="1">
      <c r="A337" s="100" t="s">
        <v>32</v>
      </c>
      <c r="B337" s="100" t="s">
        <v>18</v>
      </c>
      <c r="C337" s="100">
        <v>5.68</v>
      </c>
      <c r="D337" s="101"/>
    </row>
    <row r="338" spans="1:4" ht="15.75" outlineLevel="1">
      <c r="A338" s="100" t="s">
        <v>32</v>
      </c>
      <c r="B338" s="100" t="s">
        <v>65</v>
      </c>
      <c r="C338" s="100">
        <v>5.47</v>
      </c>
      <c r="D338" s="101"/>
    </row>
    <row r="339" spans="1:4" ht="15.75" outlineLevel="1">
      <c r="A339" s="100" t="s">
        <v>32</v>
      </c>
      <c r="B339" s="100" t="s">
        <v>66</v>
      </c>
      <c r="C339" s="100">
        <v>5.48</v>
      </c>
      <c r="D339" s="101"/>
    </row>
    <row r="340" spans="1:4" ht="15.75">
      <c r="A340" s="104" t="s">
        <v>32</v>
      </c>
      <c r="B340" s="100"/>
      <c r="C340" s="100"/>
      <c r="D340" s="101"/>
    </row>
    <row r="341" spans="1:4" ht="15.75" outlineLevel="1">
      <c r="A341" s="100" t="s">
        <v>33</v>
      </c>
      <c r="B341" s="100" t="s">
        <v>1442</v>
      </c>
      <c r="C341" s="100">
        <v>5.0999999999999996</v>
      </c>
      <c r="D341" s="101"/>
    </row>
    <row r="342" spans="1:4" ht="15.75" outlineLevel="1">
      <c r="A342" s="100" t="s">
        <v>33</v>
      </c>
      <c r="B342" s="100" t="s">
        <v>51</v>
      </c>
      <c r="C342" s="100">
        <v>5.2</v>
      </c>
      <c r="D342" s="101"/>
    </row>
    <row r="343" spans="1:4" ht="15.75" outlineLevel="1">
      <c r="A343" s="100" t="s">
        <v>33</v>
      </c>
      <c r="B343" s="100" t="s">
        <v>55</v>
      </c>
      <c r="C343" s="100">
        <v>5.26</v>
      </c>
      <c r="D343" s="101"/>
    </row>
    <row r="344" spans="1:4" ht="15.75" outlineLevel="1">
      <c r="A344" s="100" t="s">
        <v>33</v>
      </c>
      <c r="B344" s="100" t="s">
        <v>1443</v>
      </c>
      <c r="C344" s="100">
        <v>5.38</v>
      </c>
      <c r="D344" s="101"/>
    </row>
    <row r="345" spans="1:4" ht="15.75" outlineLevel="1">
      <c r="A345" s="100" t="s">
        <v>33</v>
      </c>
      <c r="B345" s="100" t="s">
        <v>1444</v>
      </c>
      <c r="C345" s="100">
        <v>5.39</v>
      </c>
      <c r="D345" s="101"/>
    </row>
    <row r="346" spans="1:4" ht="15.75" outlineLevel="1">
      <c r="A346" s="100" t="s">
        <v>33</v>
      </c>
      <c r="B346" s="100" t="s">
        <v>1445</v>
      </c>
      <c r="C346" s="102">
        <v>5.6</v>
      </c>
      <c r="D346" s="101"/>
    </row>
    <row r="347" spans="1:4" ht="15.75" outlineLevel="1">
      <c r="A347" s="100" t="s">
        <v>33</v>
      </c>
      <c r="B347" s="100" t="s">
        <v>66</v>
      </c>
      <c r="C347" s="100">
        <v>5.48</v>
      </c>
      <c r="D347" s="101"/>
    </row>
    <row r="348" spans="1:4" ht="15.75">
      <c r="A348" s="104" t="s">
        <v>33</v>
      </c>
      <c r="B348" s="100"/>
      <c r="C348" s="100"/>
      <c r="D348" s="101"/>
    </row>
    <row r="349" spans="1:4" ht="15.75" outlineLevel="1">
      <c r="A349" s="100" t="s">
        <v>34</v>
      </c>
      <c r="B349" s="100" t="s">
        <v>50</v>
      </c>
      <c r="C349" s="100">
        <v>5.0999999999999996</v>
      </c>
      <c r="D349" s="101"/>
    </row>
    <row r="350" spans="1:4" ht="15.75" outlineLevel="1">
      <c r="A350" s="100" t="s">
        <v>34</v>
      </c>
      <c r="B350" s="100" t="s">
        <v>51</v>
      </c>
      <c r="C350" s="100">
        <v>5.2</v>
      </c>
      <c r="D350" s="101"/>
    </row>
    <row r="351" spans="1:4" ht="15.75" outlineLevel="1">
      <c r="A351" s="100" t="s">
        <v>34</v>
      </c>
      <c r="B351" s="100" t="s">
        <v>89</v>
      </c>
      <c r="C351" s="100">
        <v>5.3</v>
      </c>
      <c r="D351" s="101"/>
    </row>
    <row r="352" spans="1:4" ht="15.75" outlineLevel="1">
      <c r="A352" s="100" t="s">
        <v>34</v>
      </c>
      <c r="B352" s="100" t="s">
        <v>190</v>
      </c>
      <c r="C352" s="100">
        <v>5.6</v>
      </c>
      <c r="D352" s="101"/>
    </row>
    <row r="353" spans="1:4" ht="15.75" outlineLevel="1">
      <c r="A353" s="100" t="s">
        <v>34</v>
      </c>
      <c r="B353" s="100" t="s">
        <v>2631</v>
      </c>
      <c r="C353" s="102">
        <v>5.0999999999999996</v>
      </c>
      <c r="D353" s="101"/>
    </row>
    <row r="354" spans="1:4" ht="15.75" outlineLevel="1">
      <c r="A354" s="100" t="s">
        <v>34</v>
      </c>
      <c r="B354" s="100" t="s">
        <v>2630</v>
      </c>
      <c r="C354" s="100">
        <v>5.14</v>
      </c>
      <c r="D354" s="101"/>
    </row>
    <row r="355" spans="1:4" ht="15.75" outlineLevel="1">
      <c r="A355" s="100" t="s">
        <v>34</v>
      </c>
      <c r="B355" s="100" t="s">
        <v>91</v>
      </c>
      <c r="C355" s="100">
        <v>5.19</v>
      </c>
      <c r="D355" s="101"/>
    </row>
    <row r="356" spans="1:4" ht="15.75" outlineLevel="1">
      <c r="A356" s="100" t="s">
        <v>34</v>
      </c>
      <c r="B356" s="100" t="s">
        <v>192</v>
      </c>
      <c r="C356" s="100">
        <v>5.24</v>
      </c>
      <c r="D356" s="101"/>
    </row>
    <row r="357" spans="1:4" ht="15.75" outlineLevel="1">
      <c r="A357" s="100" t="s">
        <v>34</v>
      </c>
      <c r="B357" s="100" t="s">
        <v>55</v>
      </c>
      <c r="C357" s="100">
        <v>5.26</v>
      </c>
      <c r="D357" s="101"/>
    </row>
    <row r="358" spans="1:4" ht="15.75" outlineLevel="1">
      <c r="A358" s="100" t="s">
        <v>34</v>
      </c>
      <c r="B358" s="100" t="s">
        <v>56</v>
      </c>
      <c r="C358" s="100">
        <v>5.27</v>
      </c>
      <c r="D358" s="101"/>
    </row>
    <row r="359" spans="1:4" ht="15.75" outlineLevel="1">
      <c r="A359" s="100" t="s">
        <v>34</v>
      </c>
      <c r="B359" s="100" t="s">
        <v>92</v>
      </c>
      <c r="C359" s="100">
        <v>5.28</v>
      </c>
      <c r="D359" s="101"/>
    </row>
    <row r="360" spans="1:4" ht="15.75" outlineLevel="1">
      <c r="A360" s="100" t="s">
        <v>34</v>
      </c>
      <c r="B360" s="100" t="s">
        <v>193</v>
      </c>
      <c r="C360" s="100">
        <v>5.31</v>
      </c>
      <c r="D360" s="101"/>
    </row>
    <row r="361" spans="1:4" ht="15.75" outlineLevel="1">
      <c r="A361" s="100" t="s">
        <v>34</v>
      </c>
      <c r="B361" s="100" t="s">
        <v>57</v>
      </c>
      <c r="C361" s="100">
        <v>5.36</v>
      </c>
      <c r="D361" s="101"/>
    </row>
    <row r="362" spans="1:4" ht="15.75" outlineLevel="1">
      <c r="A362" s="100" t="s">
        <v>34</v>
      </c>
      <c r="B362" s="100" t="s">
        <v>1440</v>
      </c>
      <c r="C362" s="100">
        <v>5.37</v>
      </c>
      <c r="D362" s="101"/>
    </row>
    <row r="363" spans="1:4" ht="15.75" outlineLevel="1">
      <c r="A363" s="100" t="s">
        <v>34</v>
      </c>
      <c r="B363" s="100" t="s">
        <v>94</v>
      </c>
      <c r="C363" s="100">
        <v>5.49</v>
      </c>
      <c r="D363" s="101"/>
    </row>
    <row r="364" spans="1:4" ht="15.75" outlineLevel="1">
      <c r="A364" s="100" t="s">
        <v>34</v>
      </c>
      <c r="B364" s="100" t="s">
        <v>59</v>
      </c>
      <c r="C364" s="100">
        <v>5.51</v>
      </c>
      <c r="D364" s="101"/>
    </row>
    <row r="365" spans="1:4" ht="15.75" outlineLevel="1">
      <c r="A365" s="100" t="s">
        <v>34</v>
      </c>
      <c r="B365" s="100" t="s">
        <v>2632</v>
      </c>
      <c r="C365" s="100">
        <v>5.52</v>
      </c>
      <c r="D365" s="101"/>
    </row>
    <row r="366" spans="1:4" ht="15.75" outlineLevel="1">
      <c r="A366" s="100" t="s">
        <v>34</v>
      </c>
      <c r="B366" s="100" t="s">
        <v>60</v>
      </c>
      <c r="C366" s="100">
        <v>5.53</v>
      </c>
      <c r="D366" s="101"/>
    </row>
    <row r="367" spans="1:4" ht="15.75" outlineLevel="1">
      <c r="A367" s="100" t="s">
        <v>34</v>
      </c>
      <c r="B367" s="100" t="s">
        <v>95</v>
      </c>
      <c r="C367" s="100">
        <v>5.69</v>
      </c>
      <c r="D367" s="101"/>
    </row>
    <row r="368" spans="1:4" ht="15.75" outlineLevel="1">
      <c r="A368" s="100" t="s">
        <v>34</v>
      </c>
      <c r="B368" s="100" t="s">
        <v>1441</v>
      </c>
      <c r="C368" s="102">
        <v>5.8</v>
      </c>
      <c r="D368" s="101"/>
    </row>
    <row r="369" spans="1:4" ht="15.75" outlineLevel="1">
      <c r="A369" s="100" t="s">
        <v>34</v>
      </c>
      <c r="B369" s="100" t="s">
        <v>195</v>
      </c>
      <c r="C369" s="102">
        <v>5.72</v>
      </c>
      <c r="D369" s="101"/>
    </row>
    <row r="370" spans="1:4" ht="15.75" outlineLevel="1">
      <c r="A370" s="100" t="s">
        <v>34</v>
      </c>
      <c r="B370" s="100" t="s">
        <v>96</v>
      </c>
      <c r="C370" s="100">
        <v>5.75</v>
      </c>
      <c r="D370" s="101"/>
    </row>
    <row r="371" spans="1:4" ht="15.75" outlineLevel="1">
      <c r="A371" s="100" t="s">
        <v>34</v>
      </c>
      <c r="B371" s="100" t="s">
        <v>63</v>
      </c>
      <c r="C371" s="102">
        <v>5.7</v>
      </c>
      <c r="D371" s="101"/>
    </row>
    <row r="372" spans="1:4" ht="15.75" outlineLevel="1">
      <c r="A372" s="100" t="s">
        <v>34</v>
      </c>
      <c r="B372" s="100" t="s">
        <v>97</v>
      </c>
      <c r="C372" s="100">
        <v>5.74</v>
      </c>
      <c r="D372" s="101"/>
    </row>
    <row r="373" spans="1:4" ht="15.75" outlineLevel="1">
      <c r="A373" s="100" t="s">
        <v>34</v>
      </c>
      <c r="B373" s="100" t="s">
        <v>196</v>
      </c>
      <c r="C373" s="100">
        <v>5.76</v>
      </c>
      <c r="D373" s="101"/>
    </row>
    <row r="374" spans="1:4" ht="15.75" outlineLevel="1">
      <c r="A374" s="100" t="s">
        <v>34</v>
      </c>
      <c r="B374" s="100" t="s">
        <v>197</v>
      </c>
      <c r="C374" s="100">
        <v>5.89</v>
      </c>
      <c r="D374" s="103" t="s">
        <v>2629</v>
      </c>
    </row>
    <row r="375" spans="1:4" ht="15.75" outlineLevel="1">
      <c r="A375" s="100" t="s">
        <v>34</v>
      </c>
      <c r="B375" s="100" t="s">
        <v>1446</v>
      </c>
      <c r="C375" s="100">
        <v>5.19</v>
      </c>
      <c r="D375" s="103"/>
    </row>
    <row r="376" spans="1:4" ht="15.75" outlineLevel="1">
      <c r="A376" s="100" t="s">
        <v>34</v>
      </c>
      <c r="B376" s="100" t="s">
        <v>1447</v>
      </c>
      <c r="C376" s="100">
        <v>5.1109999999999998</v>
      </c>
      <c r="D376" s="101"/>
    </row>
    <row r="377" spans="1:4" ht="15.75" outlineLevel="1">
      <c r="A377" s="100" t="s">
        <v>34</v>
      </c>
      <c r="B377" s="100" t="s">
        <v>1449</v>
      </c>
      <c r="C377" s="100">
        <v>5.1120000000000001</v>
      </c>
      <c r="D377" s="101"/>
    </row>
    <row r="378" spans="1:4" ht="15.75" outlineLevel="1">
      <c r="A378" s="100" t="s">
        <v>34</v>
      </c>
      <c r="B378" s="100" t="s">
        <v>2635</v>
      </c>
      <c r="C378" s="100">
        <v>5.1130000000000004</v>
      </c>
      <c r="D378" s="101"/>
    </row>
    <row r="379" spans="1:4" ht="15.75" outlineLevel="1">
      <c r="A379" s="100" t="s">
        <v>34</v>
      </c>
      <c r="B379" s="100" t="s">
        <v>99</v>
      </c>
      <c r="C379" s="100">
        <v>5.58</v>
      </c>
      <c r="D379" s="101"/>
    </row>
    <row r="380" spans="1:4" ht="15.75" outlineLevel="1">
      <c r="A380" s="100" t="s">
        <v>34</v>
      </c>
      <c r="B380" s="100" t="s">
        <v>62</v>
      </c>
      <c r="C380" s="100">
        <v>5.54</v>
      </c>
      <c r="D380" s="101"/>
    </row>
    <row r="381" spans="1:4" ht="15.75" outlineLevel="1">
      <c r="A381" s="100" t="s">
        <v>34</v>
      </c>
      <c r="B381" s="100" t="s">
        <v>100</v>
      </c>
      <c r="C381" s="100">
        <v>5.55</v>
      </c>
      <c r="D381" s="101"/>
    </row>
    <row r="382" spans="1:4" ht="15.75" outlineLevel="1">
      <c r="A382" s="100" t="s">
        <v>34</v>
      </c>
      <c r="B382" s="100" t="s">
        <v>64</v>
      </c>
      <c r="C382" s="100">
        <v>5.63</v>
      </c>
      <c r="D382" s="101"/>
    </row>
    <row r="383" spans="1:4" ht="15.75" outlineLevel="1">
      <c r="A383" s="100" t="s">
        <v>34</v>
      </c>
      <c r="B383" s="100" t="s">
        <v>101</v>
      </c>
      <c r="C383" s="100">
        <v>5.65</v>
      </c>
      <c r="D383" s="101"/>
    </row>
    <row r="384" spans="1:4" ht="15.75" outlineLevel="1">
      <c r="A384" s="100" t="s">
        <v>34</v>
      </c>
      <c r="B384" s="100" t="s">
        <v>198</v>
      </c>
      <c r="C384" s="100">
        <v>5.66</v>
      </c>
      <c r="D384" s="101"/>
    </row>
    <row r="385" spans="1:4" ht="15.75" outlineLevel="1">
      <c r="A385" s="100" t="s">
        <v>34</v>
      </c>
      <c r="B385" s="100" t="s">
        <v>18</v>
      </c>
      <c r="C385" s="100">
        <v>5.68</v>
      </c>
      <c r="D385" s="101"/>
    </row>
    <row r="386" spans="1:4" ht="15.75" outlineLevel="1">
      <c r="A386" s="100" t="s">
        <v>34</v>
      </c>
      <c r="B386" s="100" t="s">
        <v>65</v>
      </c>
      <c r="C386" s="100">
        <v>5.47</v>
      </c>
      <c r="D386" s="101"/>
    </row>
    <row r="387" spans="1:4" ht="15.75" outlineLevel="1">
      <c r="A387" s="100" t="s">
        <v>34</v>
      </c>
      <c r="B387" s="100" t="s">
        <v>66</v>
      </c>
      <c r="C387" s="100">
        <v>5.48</v>
      </c>
      <c r="D387" s="101"/>
    </row>
    <row r="388" spans="1:4" ht="15.75">
      <c r="A388" s="104" t="s">
        <v>34</v>
      </c>
      <c r="B388" s="100"/>
      <c r="C388" s="100"/>
      <c r="D388" s="101"/>
    </row>
    <row r="389" spans="1:4" ht="15.75" outlineLevel="1">
      <c r="A389" s="100" t="s">
        <v>35</v>
      </c>
      <c r="B389" s="100" t="s">
        <v>50</v>
      </c>
      <c r="C389" s="100">
        <v>5.0999999999999996</v>
      </c>
      <c r="D389" s="101"/>
    </row>
    <row r="390" spans="1:4" ht="15.75" outlineLevel="1">
      <c r="A390" s="100" t="s">
        <v>35</v>
      </c>
      <c r="B390" s="100" t="s">
        <v>51</v>
      </c>
      <c r="C390" s="100">
        <v>5.2</v>
      </c>
      <c r="D390" s="101"/>
    </row>
    <row r="391" spans="1:4" ht="15.75" outlineLevel="1">
      <c r="A391" s="100" t="s">
        <v>35</v>
      </c>
      <c r="B391" s="100" t="s">
        <v>89</v>
      </c>
      <c r="C391" s="100">
        <v>5.3</v>
      </c>
      <c r="D391" s="101"/>
    </row>
    <row r="392" spans="1:4" ht="15.75" outlineLevel="1">
      <c r="A392" s="100" t="s">
        <v>35</v>
      </c>
      <c r="B392" s="100" t="s">
        <v>190</v>
      </c>
      <c r="C392" s="100">
        <v>5.6</v>
      </c>
      <c r="D392" s="101"/>
    </row>
    <row r="393" spans="1:4" ht="15.75" outlineLevel="1">
      <c r="A393" s="100" t="s">
        <v>35</v>
      </c>
      <c r="B393" s="100" t="s">
        <v>2631</v>
      </c>
      <c r="C393" s="102">
        <v>5.0999999999999996</v>
      </c>
      <c r="D393" s="101"/>
    </row>
    <row r="394" spans="1:4" ht="15.75" outlineLevel="1">
      <c r="A394" s="100" t="s">
        <v>35</v>
      </c>
      <c r="B394" s="100" t="s">
        <v>2630</v>
      </c>
      <c r="C394" s="100">
        <v>5.14</v>
      </c>
      <c r="D394" s="101"/>
    </row>
    <row r="395" spans="1:4" ht="15.75" outlineLevel="1">
      <c r="A395" s="100" t="s">
        <v>35</v>
      </c>
      <c r="B395" s="100" t="s">
        <v>91</v>
      </c>
      <c r="C395" s="100">
        <v>5.19</v>
      </c>
      <c r="D395" s="101"/>
    </row>
    <row r="396" spans="1:4" ht="15.75" outlineLevel="1">
      <c r="A396" s="100" t="s">
        <v>35</v>
      </c>
      <c r="B396" s="100" t="s">
        <v>192</v>
      </c>
      <c r="C396" s="100">
        <v>5.24</v>
      </c>
      <c r="D396" s="101"/>
    </row>
    <row r="397" spans="1:4" ht="15.75" outlineLevel="1">
      <c r="A397" s="100" t="s">
        <v>35</v>
      </c>
      <c r="B397" s="100" t="s">
        <v>55</v>
      </c>
      <c r="C397" s="100">
        <v>5.26</v>
      </c>
      <c r="D397" s="101"/>
    </row>
    <row r="398" spans="1:4" ht="15.75" outlineLevel="1">
      <c r="A398" s="100" t="s">
        <v>35</v>
      </c>
      <c r="B398" s="100" t="s">
        <v>56</v>
      </c>
      <c r="C398" s="100">
        <v>5.27</v>
      </c>
      <c r="D398" s="101"/>
    </row>
    <row r="399" spans="1:4" ht="15.75" outlineLevel="1">
      <c r="A399" s="100" t="s">
        <v>35</v>
      </c>
      <c r="B399" s="100" t="s">
        <v>92</v>
      </c>
      <c r="C399" s="100">
        <v>5.28</v>
      </c>
      <c r="D399" s="101"/>
    </row>
    <row r="400" spans="1:4" ht="15.75" outlineLevel="1">
      <c r="A400" s="100" t="s">
        <v>35</v>
      </c>
      <c r="B400" s="100" t="s">
        <v>199</v>
      </c>
      <c r="C400" s="100">
        <v>5.29</v>
      </c>
      <c r="D400" s="101"/>
    </row>
    <row r="401" spans="1:4" ht="15.75" outlineLevel="1">
      <c r="A401" s="100" t="s">
        <v>35</v>
      </c>
      <c r="B401" s="100" t="s">
        <v>193</v>
      </c>
      <c r="C401" s="100">
        <v>5.31</v>
      </c>
      <c r="D401" s="101"/>
    </row>
    <row r="402" spans="1:4" ht="15.75" outlineLevel="1">
      <c r="A402" s="100" t="s">
        <v>35</v>
      </c>
      <c r="B402" s="100" t="s">
        <v>57</v>
      </c>
      <c r="C402" s="100">
        <v>5.36</v>
      </c>
      <c r="D402" s="101"/>
    </row>
    <row r="403" spans="1:4" ht="15.75" outlineLevel="1">
      <c r="A403" s="100" t="s">
        <v>35</v>
      </c>
      <c r="B403" s="100" t="s">
        <v>1440</v>
      </c>
      <c r="C403" s="100">
        <v>5.37</v>
      </c>
      <c r="D403" s="101"/>
    </row>
    <row r="404" spans="1:4" ht="15.75" outlineLevel="1">
      <c r="A404" s="100" t="s">
        <v>35</v>
      </c>
      <c r="B404" s="100" t="s">
        <v>94</v>
      </c>
      <c r="C404" s="100">
        <v>5.49</v>
      </c>
      <c r="D404" s="101"/>
    </row>
    <row r="405" spans="1:4" ht="15.75" outlineLevel="1">
      <c r="A405" s="100" t="s">
        <v>35</v>
      </c>
      <c r="B405" s="100" t="s">
        <v>59</v>
      </c>
      <c r="C405" s="100">
        <v>5.51</v>
      </c>
      <c r="D405" s="101"/>
    </row>
    <row r="406" spans="1:4" ht="15.75" outlineLevel="1">
      <c r="A406" s="100" t="s">
        <v>35</v>
      </c>
      <c r="B406" s="100" t="s">
        <v>2632</v>
      </c>
      <c r="C406" s="100">
        <v>5.52</v>
      </c>
      <c r="D406" s="101"/>
    </row>
    <row r="407" spans="1:4" ht="15.75" outlineLevel="1">
      <c r="A407" s="100" t="s">
        <v>35</v>
      </c>
      <c r="B407" s="100" t="s">
        <v>60</v>
      </c>
      <c r="C407" s="100">
        <v>5.53</v>
      </c>
      <c r="D407" s="101"/>
    </row>
    <row r="408" spans="1:4" ht="15.75" outlineLevel="1">
      <c r="A408" s="100" t="s">
        <v>35</v>
      </c>
      <c r="B408" s="100" t="s">
        <v>95</v>
      </c>
      <c r="C408" s="100">
        <v>5.69</v>
      </c>
      <c r="D408" s="101"/>
    </row>
    <row r="409" spans="1:4" ht="15.75" outlineLevel="1">
      <c r="A409" s="100" t="s">
        <v>35</v>
      </c>
      <c r="B409" s="100" t="s">
        <v>96</v>
      </c>
      <c r="C409" s="100">
        <v>5.75</v>
      </c>
      <c r="D409" s="101"/>
    </row>
    <row r="410" spans="1:4" ht="15.75" outlineLevel="1">
      <c r="A410" s="100" t="s">
        <v>35</v>
      </c>
      <c r="B410" s="100" t="s">
        <v>97</v>
      </c>
      <c r="C410" s="100">
        <v>5.74</v>
      </c>
      <c r="D410" s="101"/>
    </row>
    <row r="411" spans="1:4" ht="15.75" outlineLevel="1">
      <c r="A411" s="100" t="s">
        <v>35</v>
      </c>
      <c r="B411" s="100" t="s">
        <v>63</v>
      </c>
      <c r="C411" s="102">
        <v>5.7</v>
      </c>
      <c r="D411" s="101"/>
    </row>
    <row r="412" spans="1:4" ht="15.75" outlineLevel="1">
      <c r="A412" s="100" t="s">
        <v>35</v>
      </c>
      <c r="B412" s="100" t="s">
        <v>196</v>
      </c>
      <c r="C412" s="100">
        <v>5.76</v>
      </c>
      <c r="D412" s="101"/>
    </row>
    <row r="413" spans="1:4" ht="15.75" outlineLevel="1">
      <c r="A413" s="100" t="s">
        <v>35</v>
      </c>
      <c r="B413" s="100" t="s">
        <v>197</v>
      </c>
      <c r="C413" s="100">
        <v>5.89</v>
      </c>
      <c r="D413" s="103" t="s">
        <v>2629</v>
      </c>
    </row>
    <row r="414" spans="1:4" ht="15.75" outlineLevel="1">
      <c r="A414" s="100" t="s">
        <v>35</v>
      </c>
      <c r="B414" s="100" t="s">
        <v>1446</v>
      </c>
      <c r="C414" s="100">
        <v>5.19</v>
      </c>
      <c r="D414" s="101"/>
    </row>
    <row r="415" spans="1:4" ht="15.75" outlineLevel="1">
      <c r="A415" s="100" t="s">
        <v>35</v>
      </c>
      <c r="B415" s="100" t="s">
        <v>1447</v>
      </c>
      <c r="C415" s="100">
        <v>5.1109999999999998</v>
      </c>
      <c r="D415" s="101"/>
    </row>
    <row r="416" spans="1:4" ht="15.75" outlineLevel="1">
      <c r="A416" s="100" t="s">
        <v>35</v>
      </c>
      <c r="B416" s="100" t="s">
        <v>1449</v>
      </c>
      <c r="C416" s="100">
        <v>5.1120000000000001</v>
      </c>
      <c r="D416" s="101"/>
    </row>
    <row r="417" spans="1:4" ht="15.75" outlineLevel="1">
      <c r="A417" s="100" t="s">
        <v>35</v>
      </c>
      <c r="B417" s="100" t="s">
        <v>2635</v>
      </c>
      <c r="C417" s="100">
        <v>5.1130000000000004</v>
      </c>
      <c r="D417" s="101"/>
    </row>
    <row r="418" spans="1:4" ht="15.75" outlineLevel="1">
      <c r="A418" s="100" t="s">
        <v>35</v>
      </c>
      <c r="B418" s="100" t="s">
        <v>99</v>
      </c>
      <c r="C418" s="100">
        <v>5.58</v>
      </c>
      <c r="D418" s="101"/>
    </row>
    <row r="419" spans="1:4" ht="15.75" outlineLevel="1">
      <c r="A419" s="100" t="s">
        <v>35</v>
      </c>
      <c r="B419" s="100" t="s">
        <v>62</v>
      </c>
      <c r="C419" s="100">
        <v>5.54</v>
      </c>
      <c r="D419" s="101"/>
    </row>
    <row r="420" spans="1:4" ht="15.75" outlineLevel="1">
      <c r="A420" s="100" t="s">
        <v>35</v>
      </c>
      <c r="B420" s="100" t="s">
        <v>100</v>
      </c>
      <c r="C420" s="100">
        <v>5.55</v>
      </c>
      <c r="D420" s="101"/>
    </row>
    <row r="421" spans="1:4" ht="15.75" outlineLevel="1">
      <c r="A421" s="100" t="s">
        <v>35</v>
      </c>
      <c r="B421" s="100" t="s">
        <v>64</v>
      </c>
      <c r="C421" s="100">
        <v>5.63</v>
      </c>
      <c r="D421" s="101"/>
    </row>
    <row r="422" spans="1:4" ht="15.75" outlineLevel="1">
      <c r="A422" s="100" t="s">
        <v>35</v>
      </c>
      <c r="B422" s="100" t="s">
        <v>101</v>
      </c>
      <c r="C422" s="100">
        <v>5.65</v>
      </c>
      <c r="D422" s="101"/>
    </row>
    <row r="423" spans="1:4" ht="15.75" outlineLevel="1">
      <c r="A423" s="100" t="s">
        <v>35</v>
      </c>
      <c r="B423" s="100" t="s">
        <v>198</v>
      </c>
      <c r="C423" s="100">
        <v>5.66</v>
      </c>
      <c r="D423" s="101"/>
    </row>
    <row r="424" spans="1:4" ht="15.75" outlineLevel="1">
      <c r="A424" s="100" t="s">
        <v>35</v>
      </c>
      <c r="B424" s="100" t="s">
        <v>18</v>
      </c>
      <c r="C424" s="100">
        <v>5.68</v>
      </c>
      <c r="D424" s="101"/>
    </row>
    <row r="425" spans="1:4" ht="15.75" outlineLevel="1">
      <c r="A425" s="100" t="s">
        <v>35</v>
      </c>
      <c r="B425" s="100" t="s">
        <v>65</v>
      </c>
      <c r="C425" s="100">
        <v>5.47</v>
      </c>
      <c r="D425" s="101"/>
    </row>
    <row r="426" spans="1:4" ht="15.75" outlineLevel="1">
      <c r="A426" s="100" t="s">
        <v>35</v>
      </c>
      <c r="B426" s="100" t="s">
        <v>66</v>
      </c>
      <c r="C426" s="100">
        <v>5.48</v>
      </c>
      <c r="D426" s="101"/>
    </row>
    <row r="427" spans="1:4" ht="15.75">
      <c r="A427" s="104" t="s">
        <v>35</v>
      </c>
      <c r="B427" s="100"/>
      <c r="C427" s="100"/>
      <c r="D427" s="101"/>
    </row>
    <row r="428" spans="1:4" ht="15.75" outlineLevel="1">
      <c r="A428" s="100" t="s">
        <v>2636</v>
      </c>
      <c r="B428" s="100" t="s">
        <v>50</v>
      </c>
      <c r="C428" s="100">
        <v>5.0999999999999996</v>
      </c>
      <c r="D428" s="101"/>
    </row>
    <row r="429" spans="1:4" ht="15.75" outlineLevel="1">
      <c r="A429" s="100" t="s">
        <v>2636</v>
      </c>
      <c r="B429" s="100" t="s">
        <v>51</v>
      </c>
      <c r="C429" s="100">
        <v>5.2</v>
      </c>
      <c r="D429" s="101"/>
    </row>
    <row r="430" spans="1:4" ht="15.75" outlineLevel="1">
      <c r="A430" s="100" t="s">
        <v>2636</v>
      </c>
      <c r="B430" s="100" t="s">
        <v>89</v>
      </c>
      <c r="C430" s="100">
        <v>5.3</v>
      </c>
      <c r="D430" s="101"/>
    </row>
    <row r="431" spans="1:4" ht="15.75" outlineLevel="1">
      <c r="A431" s="100" t="s">
        <v>2636</v>
      </c>
      <c r="B431" s="100" t="s">
        <v>190</v>
      </c>
      <c r="C431" s="100">
        <v>5.6</v>
      </c>
      <c r="D431" s="101"/>
    </row>
    <row r="432" spans="1:4" ht="15.75" outlineLevel="1">
      <c r="A432" s="100" t="s">
        <v>2636</v>
      </c>
      <c r="B432" s="100" t="s">
        <v>2631</v>
      </c>
      <c r="C432" s="102">
        <v>5.0999999999999996</v>
      </c>
      <c r="D432" s="101"/>
    </row>
    <row r="433" spans="1:4" ht="15.75" outlineLevel="1">
      <c r="A433" s="100" t="s">
        <v>2636</v>
      </c>
      <c r="B433" s="100" t="s">
        <v>2630</v>
      </c>
      <c r="C433" s="100">
        <v>5.14</v>
      </c>
      <c r="D433" s="101"/>
    </row>
    <row r="434" spans="1:4" ht="15.75" outlineLevel="1">
      <c r="A434" s="100" t="s">
        <v>2636</v>
      </c>
      <c r="B434" s="100" t="s">
        <v>91</v>
      </c>
      <c r="C434" s="100">
        <v>5.19</v>
      </c>
      <c r="D434" s="101"/>
    </row>
    <row r="435" spans="1:4" ht="15.75" outlineLevel="1">
      <c r="A435" s="100" t="s">
        <v>2636</v>
      </c>
      <c r="B435" s="100" t="s">
        <v>192</v>
      </c>
      <c r="C435" s="100">
        <v>5.24</v>
      </c>
      <c r="D435" s="101"/>
    </row>
    <row r="436" spans="1:4" ht="15.75" outlineLevel="1">
      <c r="A436" s="100" t="s">
        <v>2636</v>
      </c>
      <c r="B436" s="100" t="s">
        <v>55</v>
      </c>
      <c r="C436" s="100">
        <v>5.26</v>
      </c>
      <c r="D436" s="101"/>
    </row>
    <row r="437" spans="1:4" ht="15.75" outlineLevel="1">
      <c r="A437" s="100" t="s">
        <v>2636</v>
      </c>
      <c r="B437" s="100" t="s">
        <v>56</v>
      </c>
      <c r="C437" s="100">
        <v>5.27</v>
      </c>
      <c r="D437" s="101"/>
    </row>
    <row r="438" spans="1:4" ht="15.75" outlineLevel="1">
      <c r="A438" s="100" t="s">
        <v>2636</v>
      </c>
      <c r="B438" s="100" t="s">
        <v>92</v>
      </c>
      <c r="C438" s="100">
        <v>5.28</v>
      </c>
      <c r="D438" s="101"/>
    </row>
    <row r="439" spans="1:4" ht="15.75" outlineLevel="1">
      <c r="A439" s="100" t="s">
        <v>2636</v>
      </c>
      <c r="B439" s="100" t="s">
        <v>199</v>
      </c>
      <c r="C439" s="100">
        <v>5.29</v>
      </c>
      <c r="D439" s="101"/>
    </row>
    <row r="440" spans="1:4" ht="15.75" outlineLevel="1">
      <c r="A440" s="100" t="s">
        <v>2636</v>
      </c>
      <c r="B440" s="100" t="s">
        <v>193</v>
      </c>
      <c r="C440" s="100">
        <v>5.31</v>
      </c>
      <c r="D440" s="101"/>
    </row>
    <row r="441" spans="1:4" ht="15.75" outlineLevel="1">
      <c r="A441" s="100" t="s">
        <v>2636</v>
      </c>
      <c r="B441" s="100" t="s">
        <v>57</v>
      </c>
      <c r="C441" s="100">
        <v>5.36</v>
      </c>
      <c r="D441" s="101"/>
    </row>
    <row r="442" spans="1:4" ht="15.75" outlineLevel="1">
      <c r="A442" s="100" t="s">
        <v>2636</v>
      </c>
      <c r="B442" s="100" t="s">
        <v>1440</v>
      </c>
      <c r="C442" s="100">
        <v>5.37</v>
      </c>
      <c r="D442" s="101"/>
    </row>
    <row r="443" spans="1:4" ht="15.75" outlineLevel="1">
      <c r="A443" s="100" t="s">
        <v>2636</v>
      </c>
      <c r="B443" s="100" t="s">
        <v>60</v>
      </c>
      <c r="C443" s="100">
        <v>5.53</v>
      </c>
      <c r="D443" s="101"/>
    </row>
    <row r="444" spans="1:4" ht="15.75" outlineLevel="1">
      <c r="A444" s="100" t="s">
        <v>2636</v>
      </c>
      <c r="B444" s="100" t="s">
        <v>1446</v>
      </c>
      <c r="C444" s="100">
        <v>5.19</v>
      </c>
      <c r="D444" s="101"/>
    </row>
    <row r="445" spans="1:4" ht="15.75" outlineLevel="1">
      <c r="A445" s="100" t="s">
        <v>2636</v>
      </c>
      <c r="B445" s="100" t="s">
        <v>1447</v>
      </c>
      <c r="C445" s="100">
        <v>5.1109999999999998</v>
      </c>
      <c r="D445" s="101"/>
    </row>
    <row r="446" spans="1:4" ht="15.75" outlineLevel="1">
      <c r="A446" s="100" t="s">
        <v>2636</v>
      </c>
      <c r="B446" s="100" t="s">
        <v>1449</v>
      </c>
      <c r="C446" s="100">
        <v>5.1120000000000001</v>
      </c>
      <c r="D446" s="101"/>
    </row>
    <row r="447" spans="1:4" ht="15.75" outlineLevel="1">
      <c r="A447" s="100" t="s">
        <v>2636</v>
      </c>
      <c r="B447" s="100" t="s">
        <v>2635</v>
      </c>
      <c r="C447" s="100">
        <v>5.1130000000000004</v>
      </c>
      <c r="D447" s="101"/>
    </row>
    <row r="448" spans="1:4" ht="15.75" outlineLevel="1">
      <c r="A448" s="100" t="s">
        <v>2636</v>
      </c>
      <c r="B448" s="100" t="s">
        <v>99</v>
      </c>
      <c r="C448" s="100">
        <v>5.58</v>
      </c>
      <c r="D448" s="101"/>
    </row>
    <row r="449" spans="1:4" ht="15.75" outlineLevel="1">
      <c r="A449" s="100" t="s">
        <v>2636</v>
      </c>
      <c r="B449" s="100" t="s">
        <v>62</v>
      </c>
      <c r="C449" s="100">
        <v>5.54</v>
      </c>
      <c r="D449" s="101"/>
    </row>
    <row r="450" spans="1:4" ht="15.75" outlineLevel="1">
      <c r="A450" s="100" t="s">
        <v>2636</v>
      </c>
      <c r="B450" s="100" t="s">
        <v>100</v>
      </c>
      <c r="C450" s="100">
        <v>5.55</v>
      </c>
      <c r="D450" s="101"/>
    </row>
    <row r="451" spans="1:4" ht="15.75" outlineLevel="1">
      <c r="A451" s="100" t="s">
        <v>2636</v>
      </c>
      <c r="B451" s="100" t="s">
        <v>64</v>
      </c>
      <c r="C451" s="100">
        <v>5.63</v>
      </c>
      <c r="D451" s="101"/>
    </row>
    <row r="452" spans="1:4" ht="15.75" outlineLevel="1">
      <c r="A452" s="100" t="s">
        <v>2636</v>
      </c>
      <c r="B452" s="100" t="s">
        <v>65</v>
      </c>
      <c r="C452" s="100">
        <v>5.47</v>
      </c>
      <c r="D452" s="101"/>
    </row>
    <row r="453" spans="1:4" ht="15.75" outlineLevel="1">
      <c r="A453" s="100" t="s">
        <v>2636</v>
      </c>
      <c r="B453" s="100" t="s">
        <v>66</v>
      </c>
      <c r="C453" s="100">
        <v>5.48</v>
      </c>
      <c r="D453" s="101"/>
    </row>
    <row r="454" spans="1:4" ht="15.75">
      <c r="A454" s="104" t="s">
        <v>2636</v>
      </c>
      <c r="B454" s="100"/>
      <c r="C454" s="100"/>
      <c r="D454" s="101"/>
    </row>
    <row r="455" spans="1:4" ht="15.75" outlineLevel="1">
      <c r="A455" s="100" t="s">
        <v>37</v>
      </c>
      <c r="B455" s="100" t="s">
        <v>50</v>
      </c>
      <c r="C455" s="100">
        <v>5.0999999999999996</v>
      </c>
      <c r="D455" s="101"/>
    </row>
    <row r="456" spans="1:4" ht="15.75" outlineLevel="1">
      <c r="A456" s="100" t="s">
        <v>37</v>
      </c>
      <c r="B456" s="100" t="s">
        <v>51</v>
      </c>
      <c r="C456" s="100">
        <v>5.2</v>
      </c>
      <c r="D456" s="101"/>
    </row>
    <row r="457" spans="1:4" ht="15.75" outlineLevel="1">
      <c r="A457" s="100" t="s">
        <v>37</v>
      </c>
      <c r="B457" s="100" t="s">
        <v>1526</v>
      </c>
      <c r="C457" s="100">
        <v>5.5</v>
      </c>
      <c r="D457" s="101"/>
    </row>
    <row r="458" spans="1:4" ht="15.75" outlineLevel="1">
      <c r="A458" s="100" t="s">
        <v>37</v>
      </c>
      <c r="B458" s="100" t="s">
        <v>1527</v>
      </c>
      <c r="C458" s="100">
        <v>5.8</v>
      </c>
      <c r="D458" s="103" t="s">
        <v>2629</v>
      </c>
    </row>
    <row r="459" spans="1:4" ht="15.75" outlineLevel="1">
      <c r="A459" s="100" t="s">
        <v>37</v>
      </c>
      <c r="B459" s="100" t="s">
        <v>1528</v>
      </c>
      <c r="C459" s="100">
        <v>5.12</v>
      </c>
      <c r="D459" s="103" t="s">
        <v>2629</v>
      </c>
    </row>
    <row r="460" spans="1:4" ht="15.75" outlineLevel="1">
      <c r="A460" s="100" t="s">
        <v>37</v>
      </c>
      <c r="B460" s="100" t="s">
        <v>1529</v>
      </c>
      <c r="C460" s="100">
        <v>5.15</v>
      </c>
      <c r="D460" s="101"/>
    </row>
    <row r="461" spans="1:4" ht="15.75" outlineLevel="1">
      <c r="A461" s="100" t="s">
        <v>37</v>
      </c>
      <c r="B461" s="100" t="s">
        <v>1530</v>
      </c>
      <c r="C461" s="102">
        <v>5.2</v>
      </c>
      <c r="D461" s="103"/>
    </row>
    <row r="462" spans="1:4" ht="15.75" outlineLevel="1">
      <c r="A462" s="100" t="s">
        <v>37</v>
      </c>
      <c r="B462" s="100" t="s">
        <v>1531</v>
      </c>
      <c r="C462" s="100">
        <v>5.25</v>
      </c>
      <c r="D462" s="101"/>
    </row>
    <row r="463" spans="1:4" ht="15.75" outlineLevel="1">
      <c r="A463" s="100" t="s">
        <v>37</v>
      </c>
      <c r="B463" s="100" t="s">
        <v>55</v>
      </c>
      <c r="C463" s="100">
        <v>5.26</v>
      </c>
      <c r="D463" s="101"/>
    </row>
    <row r="464" spans="1:4" ht="15.75" outlineLevel="1">
      <c r="A464" s="100" t="s">
        <v>37</v>
      </c>
      <c r="B464" s="100" t="s">
        <v>1532</v>
      </c>
      <c r="C464" s="100">
        <v>5.1139999999999999</v>
      </c>
      <c r="D464" s="103" t="s">
        <v>2629</v>
      </c>
    </row>
    <row r="465" spans="1:4" ht="15.75" outlineLevel="1">
      <c r="A465" s="100" t="s">
        <v>37</v>
      </c>
      <c r="B465" s="100" t="s">
        <v>56</v>
      </c>
      <c r="C465" s="100">
        <v>5.27</v>
      </c>
      <c r="D465" s="101"/>
    </row>
    <row r="466" spans="1:4" ht="15.75" outlineLevel="1">
      <c r="A466" s="100" t="s">
        <v>37</v>
      </c>
      <c r="B466" s="100" t="s">
        <v>1533</v>
      </c>
      <c r="C466" s="100">
        <v>5.1150000000000002</v>
      </c>
      <c r="D466" s="103" t="s">
        <v>2629</v>
      </c>
    </row>
    <row r="467" spans="1:4" ht="15.75" outlineLevel="1">
      <c r="A467" s="100" t="s">
        <v>37</v>
      </c>
      <c r="B467" s="100" t="s">
        <v>1534</v>
      </c>
      <c r="C467" s="100">
        <v>5.1159999999999997</v>
      </c>
      <c r="D467" s="103" t="s">
        <v>2629</v>
      </c>
    </row>
    <row r="468" spans="1:4" ht="15.75" outlineLevel="1">
      <c r="A468" s="100" t="s">
        <v>37</v>
      </c>
      <c r="B468" s="100" t="s">
        <v>92</v>
      </c>
      <c r="C468" s="100">
        <v>5.28</v>
      </c>
      <c r="D468" s="101"/>
    </row>
    <row r="469" spans="1:4" ht="15.75" outlineLevel="1">
      <c r="A469" s="100" t="s">
        <v>37</v>
      </c>
      <c r="B469" s="100" t="s">
        <v>57</v>
      </c>
      <c r="C469" s="100">
        <v>5.36</v>
      </c>
      <c r="D469" s="101"/>
    </row>
    <row r="470" spans="1:4" ht="15.75" outlineLevel="1">
      <c r="A470" s="100" t="s">
        <v>37</v>
      </c>
      <c r="B470" s="100" t="s">
        <v>1440</v>
      </c>
      <c r="C470" s="100">
        <v>5.37</v>
      </c>
      <c r="D470" s="101"/>
    </row>
    <row r="471" spans="1:4" ht="15.75" outlineLevel="1">
      <c r="A471" s="100" t="s">
        <v>37</v>
      </c>
      <c r="B471" s="100" t="s">
        <v>60</v>
      </c>
      <c r="C471" s="100">
        <v>5.53</v>
      </c>
      <c r="D471" s="101"/>
    </row>
    <row r="472" spans="1:4" ht="15.75" outlineLevel="1">
      <c r="A472" s="100" t="s">
        <v>37</v>
      </c>
      <c r="B472" s="100" t="s">
        <v>1446</v>
      </c>
      <c r="C472" s="100">
        <v>5.19</v>
      </c>
      <c r="D472" s="101"/>
    </row>
    <row r="473" spans="1:4" ht="15.75" outlineLevel="1">
      <c r="A473" s="100" t="s">
        <v>37</v>
      </c>
      <c r="B473" s="100" t="s">
        <v>1447</v>
      </c>
      <c r="C473" s="100">
        <v>5.1109999999999998</v>
      </c>
      <c r="D473" s="101"/>
    </row>
    <row r="474" spans="1:4" ht="15.75" outlineLevel="1">
      <c r="A474" s="100" t="s">
        <v>37</v>
      </c>
      <c r="B474" s="100" t="s">
        <v>1449</v>
      </c>
      <c r="C474" s="100">
        <v>5.1120000000000001</v>
      </c>
      <c r="D474" s="101"/>
    </row>
    <row r="475" spans="1:4" ht="15.75" outlineLevel="1">
      <c r="A475" s="100" t="s">
        <v>37</v>
      </c>
      <c r="B475" s="100" t="s">
        <v>62</v>
      </c>
      <c r="C475" s="100">
        <v>5.54</v>
      </c>
      <c r="D475" s="101"/>
    </row>
    <row r="476" spans="1:4" ht="15.75" outlineLevel="1">
      <c r="A476" s="100" t="s">
        <v>37</v>
      </c>
      <c r="B476" s="100" t="s">
        <v>2637</v>
      </c>
      <c r="C476" s="100">
        <v>5.61</v>
      </c>
      <c r="D476" s="101"/>
    </row>
    <row r="477" spans="1:4" ht="15.75" outlineLevel="1">
      <c r="A477" s="100" t="s">
        <v>37</v>
      </c>
      <c r="B477" s="100" t="s">
        <v>64</v>
      </c>
      <c r="C477" s="100">
        <v>5.63</v>
      </c>
      <c r="D477" s="101"/>
    </row>
    <row r="478" spans="1:4" ht="15.75" outlineLevel="1">
      <c r="A478" s="100" t="s">
        <v>37</v>
      </c>
      <c r="B478" s="100" t="s">
        <v>1536</v>
      </c>
      <c r="C478" s="100">
        <v>5.46</v>
      </c>
      <c r="D478" s="101"/>
    </row>
    <row r="479" spans="1:4" ht="15.75" outlineLevel="1">
      <c r="A479" s="100" t="s">
        <v>37</v>
      </c>
      <c r="B479" s="100" t="s">
        <v>65</v>
      </c>
      <c r="C479" s="100">
        <v>5.47</v>
      </c>
      <c r="D479" s="101"/>
    </row>
    <row r="480" spans="1:4" ht="15.75" outlineLevel="1">
      <c r="A480" s="100" t="s">
        <v>37</v>
      </c>
      <c r="B480" s="100" t="s">
        <v>66</v>
      </c>
      <c r="C480" s="100">
        <v>5.48</v>
      </c>
      <c r="D480" s="101"/>
    </row>
    <row r="481" spans="1:4" ht="15.75">
      <c r="A481" s="104" t="s">
        <v>37</v>
      </c>
      <c r="B481" s="100"/>
      <c r="C481" s="100"/>
      <c r="D481" s="101"/>
    </row>
    <row r="482" spans="1:4" ht="15.75" outlineLevel="1">
      <c r="A482" s="100" t="s">
        <v>38</v>
      </c>
      <c r="B482" s="100" t="s">
        <v>50</v>
      </c>
      <c r="C482" s="100">
        <v>5.0999999999999996</v>
      </c>
      <c r="D482" s="101"/>
    </row>
    <row r="483" spans="1:4" ht="15.75" outlineLevel="1">
      <c r="A483" s="100" t="s">
        <v>38</v>
      </c>
      <c r="B483" s="100" t="s">
        <v>51</v>
      </c>
      <c r="C483" s="100">
        <v>5.2</v>
      </c>
      <c r="D483" s="101"/>
    </row>
    <row r="484" spans="1:4" ht="15.75" outlineLevel="1">
      <c r="A484" s="100" t="s">
        <v>38</v>
      </c>
      <c r="B484" s="100" t="s">
        <v>89</v>
      </c>
      <c r="C484" s="100">
        <v>5.3</v>
      </c>
      <c r="D484" s="101"/>
    </row>
    <row r="485" spans="1:4" ht="15.75" outlineLevel="1">
      <c r="A485" s="100" t="s">
        <v>38</v>
      </c>
      <c r="B485" s="100" t="s">
        <v>190</v>
      </c>
      <c r="C485" s="100">
        <v>5.6</v>
      </c>
      <c r="D485" s="101"/>
    </row>
    <row r="486" spans="1:4" ht="15.75" outlineLevel="1">
      <c r="A486" s="100" t="s">
        <v>38</v>
      </c>
      <c r="B486" s="100" t="s">
        <v>2631</v>
      </c>
      <c r="C486" s="102">
        <v>5.0999999999999996</v>
      </c>
      <c r="D486" s="101"/>
    </row>
    <row r="487" spans="1:4" ht="15.75" outlineLevel="1">
      <c r="A487" s="100" t="s">
        <v>38</v>
      </c>
      <c r="B487" s="100" t="s">
        <v>2630</v>
      </c>
      <c r="C487" s="100">
        <v>5.14</v>
      </c>
      <c r="D487" s="101"/>
    </row>
    <row r="488" spans="1:4" ht="15.75" outlineLevel="1">
      <c r="A488" s="100" t="s">
        <v>38</v>
      </c>
      <c r="B488" s="100" t="s">
        <v>91</v>
      </c>
      <c r="C488" s="100">
        <v>5.19</v>
      </c>
      <c r="D488" s="101"/>
    </row>
    <row r="489" spans="1:4" ht="15.75" outlineLevel="1">
      <c r="A489" s="100" t="s">
        <v>38</v>
      </c>
      <c r="B489" s="100" t="s">
        <v>192</v>
      </c>
      <c r="C489" s="100">
        <v>5.24</v>
      </c>
      <c r="D489" s="101"/>
    </row>
    <row r="490" spans="1:4" ht="15.75" outlineLevel="1">
      <c r="A490" s="100" t="s">
        <v>38</v>
      </c>
      <c r="B490" s="100" t="s">
        <v>56</v>
      </c>
      <c r="C490" s="100">
        <v>5.27</v>
      </c>
      <c r="D490" s="101"/>
    </row>
    <row r="491" spans="1:4" ht="15.75" outlineLevel="1">
      <c r="A491" s="100" t="s">
        <v>38</v>
      </c>
      <c r="B491" s="100" t="s">
        <v>92</v>
      </c>
      <c r="C491" s="100">
        <v>5.28</v>
      </c>
      <c r="D491" s="101"/>
    </row>
    <row r="492" spans="1:4" ht="15.75" outlineLevel="1">
      <c r="A492" s="100" t="s">
        <v>38</v>
      </c>
      <c r="B492" s="100" t="s">
        <v>199</v>
      </c>
      <c r="C492" s="100">
        <v>5.29</v>
      </c>
      <c r="D492" s="101"/>
    </row>
    <row r="493" spans="1:4" ht="15.75" outlineLevel="1">
      <c r="A493" s="100" t="s">
        <v>38</v>
      </c>
      <c r="B493" s="100" t="s">
        <v>1411</v>
      </c>
      <c r="C493" s="100">
        <v>5.34</v>
      </c>
      <c r="D493" s="101"/>
    </row>
    <row r="494" spans="1:4" ht="15.75" outlineLevel="1">
      <c r="A494" s="100" t="s">
        <v>38</v>
      </c>
      <c r="B494" s="100" t="s">
        <v>193</v>
      </c>
      <c r="C494" s="100">
        <v>5.31</v>
      </c>
      <c r="D494" s="101"/>
    </row>
    <row r="495" spans="1:4" ht="15.75" outlineLevel="1">
      <c r="A495" s="100" t="s">
        <v>38</v>
      </c>
      <c r="B495" s="100" t="s">
        <v>1412</v>
      </c>
      <c r="C495" s="100">
        <v>5.1100000000000003</v>
      </c>
      <c r="D495" s="101"/>
    </row>
    <row r="496" spans="1:4" ht="15.75" outlineLevel="1">
      <c r="A496" s="100" t="s">
        <v>38</v>
      </c>
      <c r="B496" s="100" t="s">
        <v>57</v>
      </c>
      <c r="C496" s="100">
        <v>5.36</v>
      </c>
      <c r="D496" s="101"/>
    </row>
    <row r="497" spans="1:4" ht="15.75" outlineLevel="1">
      <c r="A497" s="100" t="s">
        <v>38</v>
      </c>
      <c r="B497" s="100" t="s">
        <v>1440</v>
      </c>
      <c r="C497" s="100">
        <v>5.37</v>
      </c>
      <c r="D497" s="101"/>
    </row>
    <row r="498" spans="1:4" ht="15.75" outlineLevel="1">
      <c r="A498" s="100" t="s">
        <v>38</v>
      </c>
      <c r="B498" s="100" t="s">
        <v>60</v>
      </c>
      <c r="C498" s="100">
        <v>5.53</v>
      </c>
      <c r="D498" s="101"/>
    </row>
    <row r="499" spans="1:4" ht="15.75" outlineLevel="1">
      <c r="A499" s="100" t="s">
        <v>38</v>
      </c>
      <c r="B499" s="100" t="s">
        <v>1446</v>
      </c>
      <c r="C499" s="100">
        <v>5.19</v>
      </c>
      <c r="D499" s="101"/>
    </row>
    <row r="500" spans="1:4" ht="15.75" outlineLevel="1">
      <c r="A500" s="100" t="s">
        <v>38</v>
      </c>
      <c r="B500" s="100" t="s">
        <v>1447</v>
      </c>
      <c r="C500" s="100">
        <v>5.1109999999999998</v>
      </c>
      <c r="D500" s="101"/>
    </row>
    <row r="501" spans="1:4" ht="15.75" outlineLevel="1">
      <c r="A501" s="100" t="s">
        <v>38</v>
      </c>
      <c r="B501" s="100" t="s">
        <v>1449</v>
      </c>
      <c r="C501" s="100">
        <v>5.1120000000000001</v>
      </c>
      <c r="D501" s="101"/>
    </row>
    <row r="502" spans="1:4" ht="15.75" outlineLevel="1">
      <c r="A502" s="100" t="s">
        <v>38</v>
      </c>
      <c r="B502" s="100" t="s">
        <v>1413</v>
      </c>
      <c r="C502" s="100">
        <v>5.12</v>
      </c>
      <c r="D502" s="101"/>
    </row>
    <row r="503" spans="1:4" ht="15.75" outlineLevel="1">
      <c r="A503" s="100" t="s">
        <v>38</v>
      </c>
      <c r="B503" s="100" t="s">
        <v>1414</v>
      </c>
      <c r="C503" s="105">
        <v>5.0999999999999996</v>
      </c>
      <c r="D503" s="101"/>
    </row>
    <row r="504" spans="1:4" ht="15.75" outlineLevel="1">
      <c r="A504" s="100" t="s">
        <v>38</v>
      </c>
      <c r="B504" s="100" t="s">
        <v>99</v>
      </c>
      <c r="C504" s="100">
        <v>5.58</v>
      </c>
      <c r="D504" s="101"/>
    </row>
    <row r="505" spans="1:4" ht="15.75" outlineLevel="1">
      <c r="A505" s="100" t="s">
        <v>38</v>
      </c>
      <c r="B505" s="100" t="s">
        <v>100</v>
      </c>
      <c r="C505" s="100">
        <v>5.55</v>
      </c>
      <c r="D505" s="101"/>
    </row>
    <row r="506" spans="1:4" ht="15.75" outlineLevel="1">
      <c r="A506" s="100" t="s">
        <v>38</v>
      </c>
      <c r="B506" s="100" t="s">
        <v>62</v>
      </c>
      <c r="C506" s="100">
        <v>5.54</v>
      </c>
      <c r="D506" s="101"/>
    </row>
    <row r="507" spans="1:4" ht="15.75" outlineLevel="1">
      <c r="A507" s="100" t="s">
        <v>38</v>
      </c>
      <c r="B507" s="100" t="s">
        <v>64</v>
      </c>
      <c r="C507" s="100">
        <v>5.63</v>
      </c>
      <c r="D507" s="101"/>
    </row>
    <row r="508" spans="1:4" ht="15.75" outlineLevel="1">
      <c r="A508" s="100" t="s">
        <v>38</v>
      </c>
      <c r="B508" s="100" t="s">
        <v>65</v>
      </c>
      <c r="C508" s="100">
        <v>5.47</v>
      </c>
      <c r="D508" s="101"/>
    </row>
    <row r="509" spans="1:4" ht="15.75" outlineLevel="1">
      <c r="A509" s="100" t="s">
        <v>38</v>
      </c>
      <c r="B509" s="100" t="s">
        <v>66</v>
      </c>
      <c r="C509" s="100">
        <v>5.48</v>
      </c>
      <c r="D509" s="101"/>
    </row>
    <row r="510" spans="1:4" ht="15.75">
      <c r="A510" s="104" t="s">
        <v>38</v>
      </c>
      <c r="B510" s="100"/>
      <c r="C510" s="100"/>
      <c r="D510" s="101"/>
    </row>
    <row r="511" spans="1:4" ht="15.75" outlineLevel="1">
      <c r="A511" s="100" t="s">
        <v>39</v>
      </c>
      <c r="B511" s="100" t="s">
        <v>50</v>
      </c>
      <c r="C511" s="100">
        <v>5.0999999999999996</v>
      </c>
      <c r="D511" s="101"/>
    </row>
    <row r="512" spans="1:4" ht="15.75" outlineLevel="1">
      <c r="A512" s="100" t="s">
        <v>39</v>
      </c>
      <c r="B512" s="100" t="s">
        <v>51</v>
      </c>
      <c r="C512" s="100">
        <v>5.2</v>
      </c>
      <c r="D512" s="101"/>
    </row>
    <row r="513" spans="1:4" ht="15.75" outlineLevel="1">
      <c r="A513" s="100" t="s">
        <v>39</v>
      </c>
      <c r="B513" s="100" t="s">
        <v>89</v>
      </c>
      <c r="C513" s="100">
        <v>5.3</v>
      </c>
      <c r="D513" s="101"/>
    </row>
    <row r="514" spans="1:4" ht="15.75" outlineLevel="1">
      <c r="A514" s="100" t="s">
        <v>39</v>
      </c>
      <c r="B514" s="100" t="s">
        <v>190</v>
      </c>
      <c r="C514" s="100">
        <v>5.6</v>
      </c>
      <c r="D514" s="101"/>
    </row>
    <row r="515" spans="1:4" ht="15.75" outlineLevel="1">
      <c r="A515" s="100" t="s">
        <v>39</v>
      </c>
      <c r="B515" s="100" t="s">
        <v>2631</v>
      </c>
      <c r="C515" s="102">
        <v>5.0999999999999996</v>
      </c>
      <c r="D515" s="101"/>
    </row>
    <row r="516" spans="1:4" ht="15.75" outlineLevel="1">
      <c r="A516" s="100" t="s">
        <v>39</v>
      </c>
      <c r="B516" s="100" t="s">
        <v>2630</v>
      </c>
      <c r="C516" s="100">
        <v>5.14</v>
      </c>
      <c r="D516" s="101"/>
    </row>
    <row r="517" spans="1:4" ht="15.75" outlineLevel="1">
      <c r="A517" s="100" t="s">
        <v>39</v>
      </c>
      <c r="B517" s="100" t="s">
        <v>91</v>
      </c>
      <c r="C517" s="100">
        <v>5.19</v>
      </c>
      <c r="D517" s="101"/>
    </row>
    <row r="518" spans="1:4" ht="15.75" outlineLevel="1">
      <c r="A518" s="100" t="s">
        <v>39</v>
      </c>
      <c r="B518" s="100" t="s">
        <v>192</v>
      </c>
      <c r="C518" s="100">
        <v>5.24</v>
      </c>
      <c r="D518" s="101"/>
    </row>
    <row r="519" spans="1:4" ht="15.75" outlineLevel="1">
      <c r="A519" s="100" t="s">
        <v>39</v>
      </c>
      <c r="B519" s="100" t="s">
        <v>55</v>
      </c>
      <c r="C519" s="100">
        <v>5.26</v>
      </c>
      <c r="D519" s="101"/>
    </row>
    <row r="520" spans="1:4" ht="15.75" outlineLevel="1">
      <c r="A520" s="100" t="s">
        <v>39</v>
      </c>
      <c r="B520" s="100" t="s">
        <v>56</v>
      </c>
      <c r="C520" s="100">
        <v>5.27</v>
      </c>
      <c r="D520" s="101"/>
    </row>
    <row r="521" spans="1:4" ht="15.75" outlineLevel="1">
      <c r="A521" s="100" t="s">
        <v>39</v>
      </c>
      <c r="B521" s="100" t="s">
        <v>92</v>
      </c>
      <c r="C521" s="100">
        <v>5.28</v>
      </c>
      <c r="D521" s="101"/>
    </row>
    <row r="522" spans="1:4" ht="15.75" outlineLevel="1">
      <c r="A522" s="100" t="s">
        <v>39</v>
      </c>
      <c r="B522" s="100" t="s">
        <v>193</v>
      </c>
      <c r="C522" s="100">
        <v>5.31</v>
      </c>
      <c r="D522" s="101"/>
    </row>
    <row r="523" spans="1:4" ht="15.75" outlineLevel="1">
      <c r="A523" s="100" t="s">
        <v>39</v>
      </c>
      <c r="B523" s="100" t="s">
        <v>1418</v>
      </c>
      <c r="C523" s="100">
        <v>5.33</v>
      </c>
      <c r="D523" s="101"/>
    </row>
    <row r="524" spans="1:4" ht="15.75" outlineLevel="1">
      <c r="A524" s="100" t="s">
        <v>39</v>
      </c>
      <c r="B524" s="100" t="s">
        <v>1412</v>
      </c>
      <c r="C524" s="100">
        <v>5.1100000000000003</v>
      </c>
      <c r="D524" s="101"/>
    </row>
    <row r="525" spans="1:4" ht="15.75" outlineLevel="1">
      <c r="A525" s="100" t="s">
        <v>39</v>
      </c>
      <c r="B525" s="100" t="s">
        <v>57</v>
      </c>
      <c r="C525" s="100">
        <v>5.36</v>
      </c>
      <c r="D525" s="101"/>
    </row>
    <row r="526" spans="1:4" ht="15.75" outlineLevel="1">
      <c r="A526" s="100" t="s">
        <v>39</v>
      </c>
      <c r="B526" s="100" t="s">
        <v>1440</v>
      </c>
      <c r="C526" s="100">
        <v>5.37</v>
      </c>
      <c r="D526" s="101"/>
    </row>
    <row r="527" spans="1:4" ht="15.75" outlineLevel="1">
      <c r="A527" s="100" t="s">
        <v>39</v>
      </c>
      <c r="B527" s="100" t="s">
        <v>60</v>
      </c>
      <c r="C527" s="100">
        <v>5.53</v>
      </c>
      <c r="D527" s="101"/>
    </row>
    <row r="528" spans="1:4" ht="15.75" outlineLevel="1">
      <c r="A528" s="100" t="s">
        <v>39</v>
      </c>
      <c r="B528" s="100" t="s">
        <v>1446</v>
      </c>
      <c r="C528" s="100">
        <v>5.19</v>
      </c>
      <c r="D528" s="101"/>
    </row>
    <row r="529" spans="1:4" ht="15.75" outlineLevel="1">
      <c r="A529" s="100" t="s">
        <v>39</v>
      </c>
      <c r="B529" s="100" t="s">
        <v>1447</v>
      </c>
      <c r="C529" s="100">
        <v>5.1109999999999998</v>
      </c>
      <c r="D529" s="101"/>
    </row>
    <row r="530" spans="1:4" ht="15.75" outlineLevel="1">
      <c r="A530" s="100" t="s">
        <v>39</v>
      </c>
      <c r="B530" s="100" t="s">
        <v>1449</v>
      </c>
      <c r="C530" s="100">
        <v>5.1120000000000001</v>
      </c>
      <c r="D530" s="101"/>
    </row>
    <row r="531" spans="1:4" ht="15.75" outlineLevel="1">
      <c r="A531" s="100" t="s">
        <v>39</v>
      </c>
      <c r="B531" s="100" t="s">
        <v>1413</v>
      </c>
      <c r="C531" s="100">
        <v>5.12</v>
      </c>
      <c r="D531" s="101"/>
    </row>
    <row r="532" spans="1:4" ht="15.75" outlineLevel="1">
      <c r="A532" s="100" t="s">
        <v>39</v>
      </c>
      <c r="B532" s="100" t="s">
        <v>1414</v>
      </c>
      <c r="C532" s="105">
        <v>5.0999999999999996</v>
      </c>
      <c r="D532" s="101"/>
    </row>
    <row r="533" spans="1:4" ht="15.75" outlineLevel="1">
      <c r="A533" s="100" t="s">
        <v>39</v>
      </c>
      <c r="B533" s="100" t="s">
        <v>99</v>
      </c>
      <c r="C533" s="100">
        <v>5.58</v>
      </c>
      <c r="D533" s="101"/>
    </row>
    <row r="534" spans="1:4" ht="15.75" outlineLevel="1">
      <c r="A534" s="100" t="s">
        <v>39</v>
      </c>
      <c r="B534" s="100" t="s">
        <v>100</v>
      </c>
      <c r="C534" s="100">
        <v>5.55</v>
      </c>
      <c r="D534" s="101"/>
    </row>
    <row r="535" spans="1:4" ht="15.75" outlineLevel="1">
      <c r="A535" s="100" t="s">
        <v>39</v>
      </c>
      <c r="B535" s="100" t="s">
        <v>62</v>
      </c>
      <c r="C535" s="100">
        <v>5.54</v>
      </c>
      <c r="D535" s="101"/>
    </row>
    <row r="536" spans="1:4" ht="15.75" outlineLevel="1">
      <c r="A536" s="100" t="s">
        <v>39</v>
      </c>
      <c r="B536" s="100" t="s">
        <v>64</v>
      </c>
      <c r="C536" s="100">
        <v>5.63</v>
      </c>
      <c r="D536" s="101"/>
    </row>
    <row r="537" spans="1:4" ht="15.75" outlineLevel="1">
      <c r="A537" s="100" t="s">
        <v>39</v>
      </c>
      <c r="B537" s="100" t="s">
        <v>65</v>
      </c>
      <c r="C537" s="100">
        <v>5.47</v>
      </c>
      <c r="D537" s="101"/>
    </row>
    <row r="538" spans="1:4" ht="15.75" outlineLevel="1">
      <c r="A538" s="100" t="s">
        <v>39</v>
      </c>
      <c r="B538" s="100" t="s">
        <v>66</v>
      </c>
      <c r="C538" s="100">
        <v>5.48</v>
      </c>
      <c r="D538" s="101"/>
    </row>
    <row r="539" spans="1:4" ht="15.75">
      <c r="A539" s="104" t="s">
        <v>39</v>
      </c>
      <c r="B539" s="100"/>
      <c r="C539" s="100"/>
      <c r="D539" s="101"/>
    </row>
    <row r="540" spans="1:4" ht="15.75" outlineLevel="1">
      <c r="A540" s="100" t="s">
        <v>40</v>
      </c>
      <c r="B540" s="100" t="s">
        <v>50</v>
      </c>
      <c r="C540" s="100">
        <v>5.0999999999999996</v>
      </c>
      <c r="D540" s="101"/>
    </row>
    <row r="541" spans="1:4" ht="15.75" outlineLevel="1">
      <c r="A541" s="100" t="s">
        <v>40</v>
      </c>
      <c r="B541" s="100" t="s">
        <v>51</v>
      </c>
      <c r="C541" s="100">
        <v>5.2</v>
      </c>
      <c r="D541" s="101"/>
    </row>
    <row r="542" spans="1:4" ht="15.75" outlineLevel="1">
      <c r="A542" s="100" t="s">
        <v>40</v>
      </c>
      <c r="B542" s="100" t="s">
        <v>55</v>
      </c>
      <c r="C542" s="100">
        <v>5.26</v>
      </c>
      <c r="D542" s="101"/>
    </row>
    <row r="543" spans="1:4" ht="15.75" outlineLevel="1">
      <c r="A543" s="100" t="s">
        <v>40</v>
      </c>
      <c r="B543" s="100" t="s">
        <v>1754</v>
      </c>
      <c r="C543" s="100">
        <v>5.21</v>
      </c>
      <c r="D543" s="101"/>
    </row>
    <row r="544" spans="1:4" ht="15.75" outlineLevel="1">
      <c r="A544" s="100" t="s">
        <v>40</v>
      </c>
      <c r="B544" s="100" t="s">
        <v>1755</v>
      </c>
      <c r="C544" s="100">
        <v>5.53</v>
      </c>
      <c r="D544" s="101"/>
    </row>
    <row r="545" spans="1:4" ht="15.75" outlineLevel="1">
      <c r="A545" s="100" t="s">
        <v>40</v>
      </c>
      <c r="B545" s="100" t="s">
        <v>62</v>
      </c>
      <c r="C545" s="100">
        <v>5.54</v>
      </c>
      <c r="D545" s="101"/>
    </row>
    <row r="546" spans="1:4" ht="15.75" outlineLevel="1">
      <c r="A546" s="100" t="s">
        <v>40</v>
      </c>
      <c r="B546" s="100" t="s">
        <v>1756</v>
      </c>
      <c r="C546" s="100">
        <v>5.58</v>
      </c>
      <c r="D546" s="101"/>
    </row>
    <row r="547" spans="1:4" ht="15.75" outlineLevel="1">
      <c r="A547" s="100" t="s">
        <v>40</v>
      </c>
      <c r="B547" s="100" t="s">
        <v>1757</v>
      </c>
      <c r="C547" s="100">
        <v>5.1180000000000003</v>
      </c>
      <c r="D547" s="101"/>
    </row>
    <row r="548" spans="1:4" ht="15.75" outlineLevel="1">
      <c r="A548" s="100" t="s">
        <v>40</v>
      </c>
      <c r="B548" s="100" t="s">
        <v>1758</v>
      </c>
      <c r="C548" s="100">
        <v>5.47</v>
      </c>
      <c r="D548" s="101"/>
    </row>
    <row r="549" spans="1:4" ht="15.75" outlineLevel="1">
      <c r="A549" s="100" t="s">
        <v>40</v>
      </c>
      <c r="B549" s="100" t="s">
        <v>1759</v>
      </c>
      <c r="C549" s="100">
        <v>5.48</v>
      </c>
      <c r="D549" s="101"/>
    </row>
    <row r="550" spans="1:4" ht="15.75" outlineLevel="1">
      <c r="A550" s="100" t="s">
        <v>40</v>
      </c>
      <c r="B550" s="100" t="s">
        <v>1760</v>
      </c>
      <c r="C550" s="100">
        <v>5.21</v>
      </c>
      <c r="D550" s="101"/>
    </row>
    <row r="551" spans="1:4" ht="15.75" outlineLevel="1">
      <c r="A551" s="100" t="s">
        <v>40</v>
      </c>
      <c r="B551" s="100" t="s">
        <v>1761</v>
      </c>
      <c r="C551" s="100">
        <v>5.53</v>
      </c>
      <c r="D551" s="101"/>
    </row>
    <row r="552" spans="1:4" ht="15.75" outlineLevel="1">
      <c r="A552" s="100" t="s">
        <v>40</v>
      </c>
      <c r="B552" s="100" t="s">
        <v>62</v>
      </c>
      <c r="C552" s="100">
        <v>5.54</v>
      </c>
      <c r="D552" s="101"/>
    </row>
    <row r="553" spans="1:4" ht="15.75" outlineLevel="1">
      <c r="A553" s="100" t="s">
        <v>40</v>
      </c>
      <c r="B553" s="100" t="s">
        <v>1762</v>
      </c>
      <c r="C553" s="100">
        <v>5.58</v>
      </c>
      <c r="D553" s="101"/>
    </row>
    <row r="554" spans="1:4" ht="15.75" outlineLevel="1">
      <c r="A554" s="100" t="s">
        <v>40</v>
      </c>
      <c r="B554" s="100" t="s">
        <v>1763</v>
      </c>
      <c r="C554" s="100">
        <v>5.1180000000000003</v>
      </c>
      <c r="D554" s="101"/>
    </row>
    <row r="555" spans="1:4" ht="15.75" outlineLevel="1">
      <c r="A555" s="100" t="s">
        <v>40</v>
      </c>
      <c r="B555" s="100" t="s">
        <v>2638</v>
      </c>
      <c r="C555" s="100">
        <v>5.47</v>
      </c>
      <c r="D555" s="101"/>
    </row>
    <row r="556" spans="1:4" ht="15.75" outlineLevel="1">
      <c r="A556" s="100" t="s">
        <v>40</v>
      </c>
      <c r="B556" s="100" t="s">
        <v>2639</v>
      </c>
      <c r="C556" s="100">
        <v>5.48</v>
      </c>
      <c r="D556" s="101"/>
    </row>
    <row r="557" spans="1:4" ht="15.75" outlineLevel="1">
      <c r="A557" s="100" t="s">
        <v>40</v>
      </c>
      <c r="B557" s="100" t="s">
        <v>1783</v>
      </c>
      <c r="C557" s="100">
        <v>5.63</v>
      </c>
      <c r="D557" s="101"/>
    </row>
    <row r="558" spans="1:4" ht="15.75" outlineLevel="1">
      <c r="A558" s="100" t="s">
        <v>40</v>
      </c>
      <c r="B558" s="100" t="s">
        <v>56</v>
      </c>
      <c r="C558" s="100">
        <v>5.27</v>
      </c>
      <c r="D558" s="101"/>
    </row>
    <row r="559" spans="1:4" ht="15.75" outlineLevel="1">
      <c r="A559" s="100" t="s">
        <v>40</v>
      </c>
      <c r="B559" s="100" t="s">
        <v>92</v>
      </c>
      <c r="C559" s="100">
        <v>5.28</v>
      </c>
      <c r="D559" s="101"/>
    </row>
    <row r="560" spans="1:4" ht="15.75" outlineLevel="1">
      <c r="A560" s="100" t="s">
        <v>40</v>
      </c>
      <c r="B560" s="100" t="s">
        <v>1767</v>
      </c>
      <c r="C560" s="100">
        <v>5.35</v>
      </c>
      <c r="D560" s="101"/>
    </row>
    <row r="561" spans="1:4" ht="15.75" outlineLevel="1">
      <c r="A561" s="100" t="s">
        <v>40</v>
      </c>
      <c r="B561" s="100" t="s">
        <v>1768</v>
      </c>
      <c r="C561" s="100">
        <v>5.1189999999999998</v>
      </c>
      <c r="D561" s="101"/>
    </row>
    <row r="562" spans="1:4" ht="15.75" outlineLevel="1">
      <c r="A562" s="100" t="s">
        <v>40</v>
      </c>
      <c r="B562" s="100" t="s">
        <v>1769</v>
      </c>
      <c r="C562" s="105">
        <v>5.12</v>
      </c>
      <c r="D562" s="101"/>
    </row>
    <row r="563" spans="1:4" ht="15.75" outlineLevel="1">
      <c r="A563" s="100" t="s">
        <v>40</v>
      </c>
      <c r="B563" s="100" t="s">
        <v>1422</v>
      </c>
      <c r="C563" s="100">
        <v>5.1210000000000004</v>
      </c>
      <c r="D563" s="101"/>
    </row>
    <row r="564" spans="1:4" ht="15.75" outlineLevel="1">
      <c r="A564" s="100" t="s">
        <v>40</v>
      </c>
      <c r="B564" s="100" t="s">
        <v>57</v>
      </c>
      <c r="C564" s="100">
        <v>5.36</v>
      </c>
      <c r="D564" s="101"/>
    </row>
    <row r="565" spans="1:4" ht="15.75" outlineLevel="1">
      <c r="A565" s="100" t="s">
        <v>40</v>
      </c>
      <c r="B565" s="100" t="s">
        <v>1770</v>
      </c>
      <c r="C565" s="100">
        <v>5.1219999999999999</v>
      </c>
      <c r="D565" s="101"/>
    </row>
    <row r="566" spans="1:4" ht="15.75" outlineLevel="1">
      <c r="A566" s="100" t="s">
        <v>40</v>
      </c>
      <c r="B566" s="100" t="s">
        <v>1771</v>
      </c>
      <c r="C566" s="100">
        <v>5.1230000000000002</v>
      </c>
      <c r="D566" s="101"/>
    </row>
    <row r="567" spans="1:4" ht="15.75" outlineLevel="1">
      <c r="A567" s="100" t="s">
        <v>40</v>
      </c>
      <c r="B567" s="100" t="s">
        <v>1772</v>
      </c>
      <c r="C567" s="100">
        <v>5.1239999999999997</v>
      </c>
      <c r="D567" s="101"/>
    </row>
    <row r="568" spans="1:4" ht="15.75" outlineLevel="1">
      <c r="A568" s="100" t="s">
        <v>40</v>
      </c>
      <c r="B568" s="100" t="s">
        <v>1773</v>
      </c>
      <c r="C568" s="100">
        <v>5.125</v>
      </c>
      <c r="D568" s="101"/>
    </row>
    <row r="569" spans="1:4" ht="15.75" outlineLevel="1">
      <c r="A569" s="100" t="s">
        <v>40</v>
      </c>
      <c r="B569" s="100" t="s">
        <v>1774</v>
      </c>
      <c r="C569" s="100">
        <v>5.1260000000000003</v>
      </c>
      <c r="D569" s="101"/>
    </row>
    <row r="570" spans="1:4" ht="15.75" outlineLevel="1">
      <c r="A570" s="100" t="s">
        <v>40</v>
      </c>
      <c r="B570" s="100" t="s">
        <v>1775</v>
      </c>
      <c r="C570" s="100">
        <v>5.1269999999999998</v>
      </c>
      <c r="D570" s="101"/>
    </row>
    <row r="571" spans="1:4" ht="15.75" outlineLevel="1">
      <c r="A571" s="100" t="s">
        <v>40</v>
      </c>
      <c r="B571" s="100" t="s">
        <v>195</v>
      </c>
      <c r="C571" s="102">
        <v>5.72</v>
      </c>
      <c r="D571" s="101"/>
    </row>
    <row r="572" spans="1:4" ht="15.75" outlineLevel="1">
      <c r="A572" s="100" t="s">
        <v>40</v>
      </c>
      <c r="B572" s="100" t="s">
        <v>1776</v>
      </c>
      <c r="C572" s="100">
        <v>5.1280000000000001</v>
      </c>
      <c r="D572" s="101"/>
    </row>
    <row r="573" spans="1:4" ht="15.75" outlineLevel="1">
      <c r="A573" s="100" t="s">
        <v>40</v>
      </c>
      <c r="B573" s="100" t="s">
        <v>1777</v>
      </c>
      <c r="C573" s="100">
        <v>5.1289999999999996</v>
      </c>
      <c r="D573" s="103" t="s">
        <v>2629</v>
      </c>
    </row>
    <row r="574" spans="1:4" ht="15.75" outlineLevel="1">
      <c r="A574" s="100" t="s">
        <v>40</v>
      </c>
      <c r="B574" s="100" t="s">
        <v>1778</v>
      </c>
      <c r="C574" s="100">
        <v>5.1310000000000002</v>
      </c>
      <c r="D574" s="101"/>
    </row>
    <row r="575" spans="1:4" ht="15.75" outlineLevel="1">
      <c r="A575" s="100" t="s">
        <v>40</v>
      </c>
      <c r="B575" s="100" t="s">
        <v>1779</v>
      </c>
      <c r="C575" s="100">
        <v>5.1319999999999997</v>
      </c>
      <c r="D575" s="103" t="s">
        <v>2629</v>
      </c>
    </row>
    <row r="576" spans="1:4" ht="15.75" outlineLevel="1">
      <c r="A576" s="100" t="s">
        <v>40</v>
      </c>
      <c r="B576" s="100" t="s">
        <v>1780</v>
      </c>
      <c r="C576" s="100">
        <v>5.133</v>
      </c>
      <c r="D576" s="103" t="s">
        <v>2629</v>
      </c>
    </row>
    <row r="577" spans="1:4" ht="15.75" outlineLevel="1">
      <c r="A577" s="100" t="s">
        <v>40</v>
      </c>
      <c r="B577" s="100" t="s">
        <v>1781</v>
      </c>
      <c r="C577" s="100">
        <v>5.1340000000000003</v>
      </c>
      <c r="D577" s="103" t="s">
        <v>2629</v>
      </c>
    </row>
    <row r="578" spans="1:4" ht="15.75" outlineLevel="1">
      <c r="A578" s="100" t="s">
        <v>40</v>
      </c>
      <c r="B578" s="100" t="s">
        <v>1782</v>
      </c>
      <c r="C578" s="105">
        <v>5.13</v>
      </c>
      <c r="D578" s="101"/>
    </row>
    <row r="579" spans="1:4" ht="15.75" outlineLevel="1">
      <c r="A579" s="100" t="s">
        <v>40</v>
      </c>
      <c r="B579" s="100" t="s">
        <v>65</v>
      </c>
      <c r="C579" s="100">
        <v>5.47</v>
      </c>
      <c r="D579" s="101"/>
    </row>
    <row r="580" spans="1:4" ht="15.75" outlineLevel="1">
      <c r="A580" s="100" t="s">
        <v>40</v>
      </c>
      <c r="B580" s="100" t="s">
        <v>66</v>
      </c>
      <c r="C580" s="100">
        <v>5.48</v>
      </c>
      <c r="D580" s="101"/>
    </row>
    <row r="581" spans="1:4" ht="15.75">
      <c r="A581" s="104" t="s">
        <v>40</v>
      </c>
      <c r="B581" s="100"/>
      <c r="C581" s="100"/>
      <c r="D581" s="101"/>
    </row>
    <row r="582" spans="1:4" ht="15.75" outlineLevel="1">
      <c r="A582" s="100" t="s">
        <v>41</v>
      </c>
      <c r="B582" s="100" t="s">
        <v>50</v>
      </c>
      <c r="C582" s="100">
        <v>5.0999999999999996</v>
      </c>
      <c r="D582" s="101"/>
    </row>
    <row r="583" spans="1:4" ht="15.75" outlineLevel="1">
      <c r="A583" s="100" t="s">
        <v>41</v>
      </c>
      <c r="B583" s="100" t="s">
        <v>51</v>
      </c>
      <c r="C583" s="100">
        <v>5.2</v>
      </c>
      <c r="D583" s="101"/>
    </row>
    <row r="584" spans="1:4" ht="15.75" outlineLevel="1">
      <c r="A584" s="100" t="s">
        <v>41</v>
      </c>
      <c r="B584" s="100" t="s">
        <v>1784</v>
      </c>
      <c r="C584" s="100">
        <v>5.9</v>
      </c>
      <c r="D584" s="103" t="s">
        <v>2629</v>
      </c>
    </row>
    <row r="585" spans="1:4" ht="15.75" outlineLevel="1">
      <c r="A585" s="100" t="s">
        <v>41</v>
      </c>
      <c r="B585" s="100" t="s">
        <v>1785</v>
      </c>
      <c r="C585" s="100">
        <v>5.13</v>
      </c>
      <c r="D585" s="103" t="s">
        <v>2629</v>
      </c>
    </row>
    <row r="586" spans="1:4" ht="15.75" outlineLevel="1">
      <c r="A586" s="100" t="s">
        <v>41</v>
      </c>
      <c r="B586" s="100" t="s">
        <v>1786</v>
      </c>
      <c r="C586" s="100">
        <v>5.16</v>
      </c>
      <c r="D586" s="103" t="s">
        <v>2629</v>
      </c>
    </row>
    <row r="587" spans="1:4" ht="15.75" outlineLevel="1">
      <c r="A587" s="100" t="s">
        <v>41</v>
      </c>
      <c r="B587" s="100" t="s">
        <v>1787</v>
      </c>
      <c r="C587" s="100">
        <v>5.22</v>
      </c>
      <c r="D587" s="103"/>
    </row>
    <row r="588" spans="1:4" ht="15.75" outlineLevel="1">
      <c r="A588" s="100" t="s">
        <v>41</v>
      </c>
      <c r="B588" s="100" t="s">
        <v>55</v>
      </c>
      <c r="C588" s="100">
        <v>5.26</v>
      </c>
      <c r="D588" s="101"/>
    </row>
    <row r="589" spans="1:4" ht="15.75" outlineLevel="1">
      <c r="A589" s="100" t="s">
        <v>41</v>
      </c>
      <c r="B589" s="100" t="s">
        <v>1788</v>
      </c>
      <c r="C589" s="100">
        <v>5.77</v>
      </c>
      <c r="D589" s="101"/>
    </row>
    <row r="590" spans="1:4" ht="15.75" outlineLevel="1">
      <c r="A590" s="100" t="s">
        <v>41</v>
      </c>
      <c r="B590" s="100" t="s">
        <v>56</v>
      </c>
      <c r="C590" s="100">
        <v>5.27</v>
      </c>
      <c r="D590" s="101"/>
    </row>
    <row r="591" spans="1:4" ht="15.75" outlineLevel="1">
      <c r="A591" s="100" t="s">
        <v>41</v>
      </c>
      <c r="B591" s="100" t="s">
        <v>92</v>
      </c>
      <c r="C591" s="100">
        <v>5.28</v>
      </c>
      <c r="D591" s="103" t="s">
        <v>2629</v>
      </c>
    </row>
    <row r="592" spans="1:4" ht="15.75" outlineLevel="1">
      <c r="A592" s="100" t="s">
        <v>41</v>
      </c>
      <c r="B592" s="100" t="s">
        <v>193</v>
      </c>
      <c r="C592" s="100">
        <v>5.31</v>
      </c>
      <c r="D592" s="101"/>
    </row>
    <row r="593" spans="1:4" ht="15.75" outlineLevel="1">
      <c r="A593" s="100" t="s">
        <v>41</v>
      </c>
      <c r="B593" s="100" t="s">
        <v>57</v>
      </c>
      <c r="C593" s="100">
        <v>5.36</v>
      </c>
      <c r="D593" s="101"/>
    </row>
    <row r="594" spans="1:4" ht="15.75" outlineLevel="1">
      <c r="A594" s="100" t="s">
        <v>41</v>
      </c>
      <c r="B594" s="100" t="s">
        <v>1789</v>
      </c>
      <c r="C594" s="100">
        <v>5.78</v>
      </c>
      <c r="D594" s="101"/>
    </row>
    <row r="595" spans="1:4" ht="15.75" outlineLevel="1">
      <c r="A595" s="100" t="s">
        <v>41</v>
      </c>
      <c r="B595" s="100" t="s">
        <v>1790</v>
      </c>
      <c r="C595" s="100">
        <v>5.79</v>
      </c>
      <c r="D595" s="103" t="s">
        <v>2629</v>
      </c>
    </row>
    <row r="596" spans="1:4" ht="15.75" outlineLevel="1">
      <c r="A596" s="100" t="s">
        <v>41</v>
      </c>
      <c r="B596" s="100" t="s">
        <v>1791</v>
      </c>
      <c r="C596" s="100">
        <v>5.41</v>
      </c>
      <c r="D596" s="101"/>
    </row>
    <row r="597" spans="1:4" ht="15.75" outlineLevel="1">
      <c r="A597" s="100" t="s">
        <v>41</v>
      </c>
      <c r="B597" s="100" t="s">
        <v>94</v>
      </c>
      <c r="C597" s="100">
        <v>5.49</v>
      </c>
      <c r="D597" s="101"/>
    </row>
    <row r="598" spans="1:4" ht="15.75" outlineLevel="1">
      <c r="A598" s="100" t="s">
        <v>41</v>
      </c>
      <c r="B598" s="100" t="s">
        <v>59</v>
      </c>
      <c r="C598" s="100">
        <v>5.51</v>
      </c>
      <c r="D598" s="101"/>
    </row>
    <row r="599" spans="1:4" ht="15.75" outlineLevel="1">
      <c r="A599" s="100" t="s">
        <v>41</v>
      </c>
      <c r="B599" s="100" t="s">
        <v>2640</v>
      </c>
      <c r="C599" s="100">
        <v>5.52</v>
      </c>
      <c r="D599" s="101"/>
    </row>
    <row r="600" spans="1:4" ht="15.75" outlineLevel="1">
      <c r="A600" s="100" t="s">
        <v>41</v>
      </c>
      <c r="B600" s="100" t="s">
        <v>60</v>
      </c>
      <c r="C600" s="100">
        <v>5.53</v>
      </c>
      <c r="D600" s="101"/>
    </row>
    <row r="601" spans="1:4" ht="15.75" outlineLevel="1">
      <c r="A601" s="100" t="s">
        <v>41</v>
      </c>
      <c r="B601" s="100" t="s">
        <v>95</v>
      </c>
      <c r="C601" s="100">
        <v>5.69</v>
      </c>
      <c r="D601" s="101"/>
    </row>
    <row r="602" spans="1:4" ht="15.75" outlineLevel="1">
      <c r="A602" s="100" t="s">
        <v>41</v>
      </c>
      <c r="B602" s="100" t="s">
        <v>1793</v>
      </c>
      <c r="C602" s="100">
        <v>5.71</v>
      </c>
      <c r="D602" s="101"/>
    </row>
    <row r="603" spans="1:4" ht="15.75" outlineLevel="1">
      <c r="A603" s="100" t="s">
        <v>41</v>
      </c>
      <c r="B603" s="100" t="s">
        <v>63</v>
      </c>
      <c r="C603" s="102">
        <v>5.7</v>
      </c>
      <c r="D603" s="101"/>
    </row>
    <row r="604" spans="1:4" ht="15.75" outlineLevel="1">
      <c r="A604" s="100" t="s">
        <v>41</v>
      </c>
      <c r="B604" s="100" t="s">
        <v>1441</v>
      </c>
      <c r="C604" s="102">
        <v>5.8</v>
      </c>
      <c r="D604" s="103" t="s">
        <v>2629</v>
      </c>
    </row>
    <row r="605" spans="1:4" ht="15.75" outlineLevel="1">
      <c r="A605" s="100" t="s">
        <v>41</v>
      </c>
      <c r="B605" s="100" t="s">
        <v>195</v>
      </c>
      <c r="C605" s="102">
        <v>5.72</v>
      </c>
      <c r="D605" s="103" t="s">
        <v>2629</v>
      </c>
    </row>
    <row r="606" spans="1:4" ht="15.75" outlineLevel="1">
      <c r="A606" s="100" t="s">
        <v>41</v>
      </c>
      <c r="B606" s="100" t="s">
        <v>1794</v>
      </c>
      <c r="C606" s="100">
        <v>5.73</v>
      </c>
      <c r="D606" s="103" t="s">
        <v>2629</v>
      </c>
    </row>
    <row r="607" spans="1:4" ht="15.75" outlineLevel="1">
      <c r="A607" s="100" t="s">
        <v>41</v>
      </c>
      <c r="B607" s="100" t="s">
        <v>97</v>
      </c>
      <c r="C607" s="100">
        <v>5.74</v>
      </c>
      <c r="D607" s="101"/>
    </row>
    <row r="608" spans="1:4" ht="15.75" outlineLevel="1">
      <c r="A608" s="100" t="s">
        <v>41</v>
      </c>
      <c r="B608" s="100" t="s">
        <v>96</v>
      </c>
      <c r="C608" s="100">
        <v>5.75</v>
      </c>
      <c r="D608" s="101"/>
    </row>
    <row r="609" spans="1:4" ht="15.75" outlineLevel="1">
      <c r="A609" s="100" t="s">
        <v>41</v>
      </c>
      <c r="B609" s="100" t="s">
        <v>196</v>
      </c>
      <c r="C609" s="100">
        <v>5.76</v>
      </c>
      <c r="D609" s="101"/>
    </row>
    <row r="610" spans="1:4" ht="15.75" outlineLevel="1">
      <c r="A610" s="100" t="s">
        <v>41</v>
      </c>
      <c r="B610" s="100" t="s">
        <v>1795</v>
      </c>
      <c r="C610" s="100">
        <v>5.81</v>
      </c>
      <c r="D610" s="103" t="s">
        <v>2629</v>
      </c>
    </row>
    <row r="611" spans="1:4" ht="15.75" outlineLevel="1">
      <c r="A611" s="100" t="s">
        <v>41</v>
      </c>
      <c r="B611" s="100" t="s">
        <v>1796</v>
      </c>
      <c r="C611" s="100">
        <v>5.82</v>
      </c>
      <c r="D611" s="103" t="s">
        <v>2629</v>
      </c>
    </row>
    <row r="612" spans="1:4" ht="15.75" outlineLevel="1">
      <c r="A612" s="100" t="s">
        <v>41</v>
      </c>
      <c r="B612" s="100" t="s">
        <v>1797</v>
      </c>
      <c r="C612" s="100">
        <v>5.83</v>
      </c>
      <c r="D612" s="103" t="s">
        <v>2629</v>
      </c>
    </row>
    <row r="613" spans="1:4" ht="15.75" outlineLevel="1">
      <c r="A613" s="100" t="s">
        <v>41</v>
      </c>
      <c r="B613" s="100" t="s">
        <v>1798</v>
      </c>
      <c r="C613" s="100">
        <v>5.84</v>
      </c>
      <c r="D613" s="101"/>
    </row>
    <row r="614" spans="1:4" ht="15.75" outlineLevel="1">
      <c r="A614" s="100" t="s">
        <v>41</v>
      </c>
      <c r="B614" s="100" t="s">
        <v>1799</v>
      </c>
      <c r="C614" s="100">
        <v>5.85</v>
      </c>
      <c r="D614" s="103" t="s">
        <v>2629</v>
      </c>
    </row>
    <row r="615" spans="1:4" ht="15.75" outlineLevel="1">
      <c r="A615" s="100" t="s">
        <v>41</v>
      </c>
      <c r="B615" s="100" t="s">
        <v>1800</v>
      </c>
      <c r="C615" s="100">
        <v>5.86</v>
      </c>
      <c r="D615" s="103" t="s">
        <v>2629</v>
      </c>
    </row>
    <row r="616" spans="1:4" ht="15.75" outlineLevel="1">
      <c r="A616" s="100" t="s">
        <v>41</v>
      </c>
      <c r="B616" s="100" t="s">
        <v>1801</v>
      </c>
      <c r="C616" s="100">
        <v>5.88</v>
      </c>
      <c r="D616" s="103" t="s">
        <v>2629</v>
      </c>
    </row>
    <row r="617" spans="1:4" ht="15.75" outlineLevel="1">
      <c r="A617" s="100" t="s">
        <v>41</v>
      </c>
      <c r="B617" s="100" t="s">
        <v>1802</v>
      </c>
      <c r="C617" s="100">
        <v>5.87</v>
      </c>
      <c r="D617" s="101"/>
    </row>
    <row r="618" spans="1:4" ht="15.75" outlineLevel="1">
      <c r="A618" s="100" t="s">
        <v>41</v>
      </c>
      <c r="B618" s="100" t="s">
        <v>1446</v>
      </c>
      <c r="C618" s="100">
        <v>5.19</v>
      </c>
      <c r="D618" s="101"/>
    </row>
    <row r="619" spans="1:4" ht="15.75" outlineLevel="1">
      <c r="A619" s="100" t="s">
        <v>41</v>
      </c>
      <c r="B619" s="100" t="s">
        <v>1448</v>
      </c>
      <c r="C619" s="105">
        <v>5.1100000000000003</v>
      </c>
      <c r="D619" s="103" t="s">
        <v>2629</v>
      </c>
    </row>
    <row r="620" spans="1:4" ht="15.75" outlineLevel="1">
      <c r="A620" s="100" t="s">
        <v>41</v>
      </c>
      <c r="B620" s="100" t="s">
        <v>1447</v>
      </c>
      <c r="C620" s="100">
        <v>5.1109999999999998</v>
      </c>
      <c r="D620" s="101"/>
    </row>
    <row r="621" spans="1:4" ht="15.75" outlineLevel="1">
      <c r="A621" s="100" t="s">
        <v>41</v>
      </c>
      <c r="B621" s="100" t="s">
        <v>1449</v>
      </c>
      <c r="C621" s="100">
        <v>5.1120000000000001</v>
      </c>
      <c r="D621" s="101"/>
    </row>
    <row r="622" spans="1:4" ht="15.75" outlineLevel="1">
      <c r="A622" s="100" t="s">
        <v>41</v>
      </c>
      <c r="B622" s="100" t="s">
        <v>2635</v>
      </c>
      <c r="C622" s="100">
        <v>5.1130000000000004</v>
      </c>
      <c r="D622" s="101"/>
    </row>
    <row r="623" spans="1:4" ht="15.75" outlineLevel="1">
      <c r="A623" s="100" t="s">
        <v>41</v>
      </c>
      <c r="B623" s="100" t="s">
        <v>1803</v>
      </c>
      <c r="C623" s="100">
        <v>5.99</v>
      </c>
      <c r="D623" s="103" t="s">
        <v>2629</v>
      </c>
    </row>
    <row r="624" spans="1:4" ht="15.75" outlineLevel="1">
      <c r="A624" s="100" t="s">
        <v>41</v>
      </c>
      <c r="B624" s="100" t="s">
        <v>1804</v>
      </c>
      <c r="C624" s="100">
        <v>5.58</v>
      </c>
      <c r="D624" s="103"/>
    </row>
    <row r="625" spans="1:4" ht="15.75" outlineLevel="1">
      <c r="A625" s="100" t="s">
        <v>41</v>
      </c>
      <c r="B625" s="100" t="s">
        <v>62</v>
      </c>
      <c r="C625" s="100">
        <v>5.54</v>
      </c>
      <c r="D625" s="101"/>
    </row>
    <row r="626" spans="1:4" ht="15.75" outlineLevel="1">
      <c r="A626" s="100" t="s">
        <v>41</v>
      </c>
      <c r="B626" s="100" t="s">
        <v>1805</v>
      </c>
      <c r="C626" s="100">
        <v>5.56</v>
      </c>
      <c r="D626" s="101"/>
    </row>
    <row r="627" spans="1:4" ht="15.75" outlineLevel="1">
      <c r="A627" s="100" t="s">
        <v>41</v>
      </c>
      <c r="B627" s="100" t="s">
        <v>64</v>
      </c>
      <c r="C627" s="100">
        <v>5.63</v>
      </c>
      <c r="D627" s="101"/>
    </row>
    <row r="628" spans="1:4" ht="15.75" outlineLevel="1">
      <c r="A628" s="100" t="s">
        <v>41</v>
      </c>
      <c r="B628" s="100" t="s">
        <v>1806</v>
      </c>
      <c r="C628" s="100">
        <v>5.64</v>
      </c>
      <c r="D628" s="101"/>
    </row>
    <row r="629" spans="1:4" ht="15.75" outlineLevel="1">
      <c r="A629" s="100" t="s">
        <v>41</v>
      </c>
      <c r="B629" s="100" t="s">
        <v>101</v>
      </c>
      <c r="C629" s="100">
        <v>5.65</v>
      </c>
      <c r="D629" s="101"/>
    </row>
    <row r="630" spans="1:4" ht="15.75" outlineLevel="1">
      <c r="A630" s="100" t="s">
        <v>41</v>
      </c>
      <c r="B630" s="100" t="s">
        <v>198</v>
      </c>
      <c r="C630" s="100">
        <v>5.66</v>
      </c>
      <c r="D630" s="101"/>
    </row>
    <row r="631" spans="1:4" ht="15.75" outlineLevel="1">
      <c r="A631" s="100" t="s">
        <v>41</v>
      </c>
      <c r="B631" s="100" t="s">
        <v>197</v>
      </c>
      <c r="C631" s="100">
        <v>5.89</v>
      </c>
      <c r="D631" s="103" t="s">
        <v>2629</v>
      </c>
    </row>
    <row r="632" spans="1:4" ht="15.75" outlineLevel="1">
      <c r="A632" s="100" t="s">
        <v>41</v>
      </c>
      <c r="B632" s="100" t="s">
        <v>18</v>
      </c>
      <c r="C632" s="100">
        <v>5.68</v>
      </c>
      <c r="D632" s="101"/>
    </row>
    <row r="633" spans="1:4" ht="15.75" outlineLevel="1">
      <c r="A633" s="100" t="s">
        <v>41</v>
      </c>
      <c r="B633" s="100" t="s">
        <v>65</v>
      </c>
      <c r="C633" s="100">
        <v>5.47</v>
      </c>
      <c r="D633" s="101"/>
    </row>
    <row r="634" spans="1:4" ht="15.75" outlineLevel="1">
      <c r="A634" s="100" t="s">
        <v>41</v>
      </c>
      <c r="B634" s="100" t="s">
        <v>66</v>
      </c>
      <c r="C634" s="100">
        <v>5.48</v>
      </c>
      <c r="D634" s="101"/>
    </row>
    <row r="635" spans="1:4" ht="15.75">
      <c r="A635" s="104" t="s">
        <v>41</v>
      </c>
      <c r="B635" s="100"/>
      <c r="C635" s="100"/>
      <c r="D635" s="101"/>
    </row>
    <row r="636" spans="1:4" ht="15.75" outlineLevel="1">
      <c r="A636" s="100" t="s">
        <v>42</v>
      </c>
      <c r="B636" s="100" t="s">
        <v>50</v>
      </c>
      <c r="C636" s="100">
        <v>5.0999999999999996</v>
      </c>
      <c r="D636" s="101"/>
    </row>
    <row r="637" spans="1:4" ht="15.75" outlineLevel="1">
      <c r="A637" s="100" t="s">
        <v>42</v>
      </c>
      <c r="B637" s="100" t="s">
        <v>51</v>
      </c>
      <c r="C637" s="100">
        <v>5.2</v>
      </c>
      <c r="D637" s="101"/>
    </row>
    <row r="638" spans="1:4" ht="15.75" outlineLevel="1">
      <c r="A638" s="100" t="s">
        <v>42</v>
      </c>
      <c r="B638" s="100" t="s">
        <v>89</v>
      </c>
      <c r="C638" s="100">
        <v>5.3</v>
      </c>
      <c r="D638" s="101"/>
    </row>
    <row r="639" spans="1:4" ht="15.75" outlineLevel="1">
      <c r="A639" s="100" t="s">
        <v>42</v>
      </c>
      <c r="B639" s="100" t="s">
        <v>190</v>
      </c>
      <c r="C639" s="100">
        <v>5.6</v>
      </c>
      <c r="D639" s="101"/>
    </row>
    <row r="640" spans="1:4" ht="15.75" outlineLevel="1">
      <c r="A640" s="100" t="s">
        <v>42</v>
      </c>
      <c r="B640" s="100" t="s">
        <v>2631</v>
      </c>
      <c r="C640" s="102">
        <v>5.0999999999999996</v>
      </c>
      <c r="D640" s="101"/>
    </row>
    <row r="641" spans="1:4" ht="15.75" outlineLevel="1">
      <c r="A641" s="100" t="s">
        <v>42</v>
      </c>
      <c r="B641" s="100" t="s">
        <v>2630</v>
      </c>
      <c r="C641" s="100">
        <v>5.14</v>
      </c>
      <c r="D641" s="101"/>
    </row>
    <row r="642" spans="1:4" ht="15.75" outlineLevel="1">
      <c r="A642" s="100" t="s">
        <v>42</v>
      </c>
      <c r="B642" s="100" t="s">
        <v>91</v>
      </c>
      <c r="C642" s="100">
        <v>5.19</v>
      </c>
      <c r="D642" s="101"/>
    </row>
    <row r="643" spans="1:4" ht="15.75" outlineLevel="1">
      <c r="A643" s="100" t="s">
        <v>42</v>
      </c>
      <c r="B643" s="100" t="s">
        <v>192</v>
      </c>
      <c r="C643" s="100">
        <v>5.24</v>
      </c>
      <c r="D643" s="101"/>
    </row>
    <row r="644" spans="1:4" ht="15.75" outlineLevel="1">
      <c r="A644" s="100" t="s">
        <v>42</v>
      </c>
      <c r="B644" s="100" t="s">
        <v>55</v>
      </c>
      <c r="C644" s="100">
        <v>5.26</v>
      </c>
      <c r="D644" s="101"/>
    </row>
    <row r="645" spans="1:4" ht="15.75" outlineLevel="1">
      <c r="A645" s="100" t="s">
        <v>42</v>
      </c>
      <c r="B645" s="100" t="s">
        <v>56</v>
      </c>
      <c r="C645" s="100">
        <v>5.27</v>
      </c>
      <c r="D645" s="101"/>
    </row>
    <row r="646" spans="1:4" ht="15.75" outlineLevel="1">
      <c r="A646" s="100" t="s">
        <v>42</v>
      </c>
      <c r="B646" s="100" t="s">
        <v>92</v>
      </c>
      <c r="C646" s="100">
        <v>5.28</v>
      </c>
      <c r="D646" s="101"/>
    </row>
    <row r="647" spans="1:4" ht="15.75" outlineLevel="1">
      <c r="A647" s="100" t="s">
        <v>42</v>
      </c>
      <c r="B647" s="100" t="s">
        <v>57</v>
      </c>
      <c r="C647" s="100">
        <v>5.36</v>
      </c>
      <c r="D647" s="101"/>
    </row>
    <row r="648" spans="1:4" ht="15.75" outlineLevel="1">
      <c r="A648" s="100" t="s">
        <v>42</v>
      </c>
      <c r="B648" s="100" t="s">
        <v>1418</v>
      </c>
      <c r="C648" s="100">
        <v>5.33</v>
      </c>
      <c r="D648" s="101"/>
    </row>
    <row r="649" spans="1:4" ht="15.75" outlineLevel="1">
      <c r="A649" s="100" t="s">
        <v>42</v>
      </c>
      <c r="B649" s="100" t="s">
        <v>1440</v>
      </c>
      <c r="C649" s="100">
        <v>5.37</v>
      </c>
      <c r="D649" s="101"/>
    </row>
    <row r="650" spans="1:4" ht="15.75" outlineLevel="1">
      <c r="A650" s="100" t="s">
        <v>42</v>
      </c>
      <c r="B650" s="100" t="s">
        <v>94</v>
      </c>
      <c r="C650" s="100">
        <v>5.49</v>
      </c>
      <c r="D650" s="101"/>
    </row>
    <row r="651" spans="1:4" ht="15.75" outlineLevel="1">
      <c r="A651" s="100" t="s">
        <v>42</v>
      </c>
      <c r="B651" s="100" t="s">
        <v>59</v>
      </c>
      <c r="C651" s="100">
        <v>5.51</v>
      </c>
      <c r="D651" s="101"/>
    </row>
    <row r="652" spans="1:4" ht="15.75" outlineLevel="1">
      <c r="A652" s="100" t="s">
        <v>42</v>
      </c>
      <c r="B652" s="100" t="s">
        <v>2632</v>
      </c>
      <c r="C652" s="100">
        <v>5.52</v>
      </c>
      <c r="D652" s="101"/>
    </row>
    <row r="653" spans="1:4" ht="15.75" outlineLevel="1">
      <c r="A653" s="100" t="s">
        <v>42</v>
      </c>
      <c r="B653" s="100" t="s">
        <v>60</v>
      </c>
      <c r="C653" s="100">
        <v>5.53</v>
      </c>
      <c r="D653" s="101"/>
    </row>
    <row r="654" spans="1:4" ht="15.75" outlineLevel="1">
      <c r="A654" s="100" t="s">
        <v>42</v>
      </c>
      <c r="B654" s="100" t="s">
        <v>95</v>
      </c>
      <c r="C654" s="100">
        <v>5.69</v>
      </c>
      <c r="D654" s="101"/>
    </row>
    <row r="655" spans="1:4" ht="15.75" outlineLevel="1">
      <c r="A655" s="100" t="s">
        <v>42</v>
      </c>
      <c r="B655" s="100" t="s">
        <v>63</v>
      </c>
      <c r="C655" s="102">
        <v>5.7</v>
      </c>
      <c r="D655" s="101"/>
    </row>
    <row r="656" spans="1:4" ht="15.75" outlineLevel="1">
      <c r="A656" s="100" t="s">
        <v>42</v>
      </c>
      <c r="B656" s="100" t="s">
        <v>97</v>
      </c>
      <c r="C656" s="100">
        <v>5.74</v>
      </c>
      <c r="D656" s="101"/>
    </row>
    <row r="657" spans="1:4" ht="15.75" outlineLevel="1">
      <c r="A657" s="100" t="s">
        <v>42</v>
      </c>
      <c r="B657" s="100" t="s">
        <v>1446</v>
      </c>
      <c r="C657" s="100">
        <v>5.19</v>
      </c>
      <c r="D657" s="101"/>
    </row>
    <row r="658" spans="1:4" ht="15.75" outlineLevel="1">
      <c r="A658" s="100" t="s">
        <v>42</v>
      </c>
      <c r="B658" s="100" t="s">
        <v>1447</v>
      </c>
      <c r="C658" s="100">
        <v>5.1109999999999998</v>
      </c>
      <c r="D658" s="101"/>
    </row>
    <row r="659" spans="1:4" ht="15.75" outlineLevel="1">
      <c r="A659" s="100" t="s">
        <v>42</v>
      </c>
      <c r="B659" s="100" t="s">
        <v>1449</v>
      </c>
      <c r="C659" s="100">
        <v>5.1120000000000001</v>
      </c>
      <c r="D659" s="101"/>
    </row>
    <row r="660" spans="1:4" ht="15.75" outlineLevel="1">
      <c r="A660" s="100" t="s">
        <v>42</v>
      </c>
      <c r="B660" s="100" t="s">
        <v>99</v>
      </c>
      <c r="C660" s="100">
        <v>5.58</v>
      </c>
      <c r="D660" s="101"/>
    </row>
    <row r="661" spans="1:4" ht="15.75" outlineLevel="1">
      <c r="A661" s="100" t="s">
        <v>42</v>
      </c>
      <c r="B661" s="100" t="s">
        <v>62</v>
      </c>
      <c r="C661" s="100">
        <v>5.54</v>
      </c>
      <c r="D661" s="101"/>
    </row>
    <row r="662" spans="1:4" ht="15.75" outlineLevel="1">
      <c r="A662" s="100" t="s">
        <v>42</v>
      </c>
      <c r="B662" s="100" t="s">
        <v>100</v>
      </c>
      <c r="C662" s="100">
        <v>5.55</v>
      </c>
      <c r="D662" s="101"/>
    </row>
    <row r="663" spans="1:4" ht="15.75" outlineLevel="1">
      <c r="A663" s="100" t="s">
        <v>42</v>
      </c>
      <c r="B663" s="100" t="s">
        <v>64</v>
      </c>
      <c r="C663" s="100">
        <v>5.63</v>
      </c>
      <c r="D663" s="101"/>
    </row>
    <row r="664" spans="1:4" ht="15.75" outlineLevel="1">
      <c r="A664" s="100" t="s">
        <v>42</v>
      </c>
      <c r="B664" s="100" t="s">
        <v>65</v>
      </c>
      <c r="C664" s="100">
        <v>5.47</v>
      </c>
      <c r="D664" s="101"/>
    </row>
    <row r="665" spans="1:4" ht="15.75" outlineLevel="1">
      <c r="A665" s="100" t="s">
        <v>42</v>
      </c>
      <c r="B665" s="100" t="s">
        <v>66</v>
      </c>
      <c r="C665" s="100">
        <v>5.48</v>
      </c>
      <c r="D665" s="101"/>
    </row>
    <row r="666" spans="1:4" ht="15.75">
      <c r="A666" s="104" t="s">
        <v>42</v>
      </c>
      <c r="B666" s="100"/>
      <c r="C666" s="100"/>
      <c r="D666" s="101"/>
    </row>
    <row r="667" spans="1:4" ht="15.75" outlineLevel="1">
      <c r="A667" s="100" t="s">
        <v>43</v>
      </c>
      <c r="B667" s="100" t="s">
        <v>50</v>
      </c>
      <c r="C667" s="100">
        <v>5.0999999999999996</v>
      </c>
      <c r="D667" s="101"/>
    </row>
    <row r="668" spans="1:4" ht="15.75" outlineLevel="1">
      <c r="A668" s="100" t="s">
        <v>43</v>
      </c>
      <c r="B668" s="100" t="s">
        <v>51</v>
      </c>
      <c r="C668" s="100">
        <v>5.2</v>
      </c>
      <c r="D668" s="101"/>
    </row>
    <row r="669" spans="1:4" ht="15.75" outlineLevel="1">
      <c r="A669" s="100" t="s">
        <v>43</v>
      </c>
      <c r="B669" s="100" t="s">
        <v>52</v>
      </c>
      <c r="C669" s="100">
        <v>5.4</v>
      </c>
      <c r="D669" s="101"/>
    </row>
    <row r="670" spans="1:4" ht="15.75" outlineLevel="1">
      <c r="A670" s="100" t="s">
        <v>43</v>
      </c>
      <c r="B670" s="100" t="s">
        <v>53</v>
      </c>
      <c r="C670" s="100">
        <v>5.7</v>
      </c>
      <c r="D670" s="101"/>
    </row>
    <row r="671" spans="1:4" ht="15.75" outlineLevel="1">
      <c r="A671" s="100" t="s">
        <v>43</v>
      </c>
      <c r="B671" s="100" t="s">
        <v>54</v>
      </c>
      <c r="C671" s="100">
        <v>5.1100000000000003</v>
      </c>
      <c r="D671" s="101"/>
    </row>
    <row r="672" spans="1:4" ht="15.75" outlineLevel="1">
      <c r="A672" s="100" t="s">
        <v>43</v>
      </c>
      <c r="B672" s="100" t="s">
        <v>55</v>
      </c>
      <c r="C672" s="100">
        <v>5.26</v>
      </c>
      <c r="D672" s="101"/>
    </row>
    <row r="673" spans="1:4" ht="15.75" outlineLevel="1">
      <c r="A673" s="100" t="s">
        <v>43</v>
      </c>
      <c r="B673" s="100" t="s">
        <v>1848</v>
      </c>
      <c r="C673" s="100">
        <v>5.43</v>
      </c>
      <c r="D673" s="101"/>
    </row>
    <row r="674" spans="1:4" ht="15.75" outlineLevel="1">
      <c r="A674" s="100" t="s">
        <v>43</v>
      </c>
      <c r="B674" s="100" t="s">
        <v>56</v>
      </c>
      <c r="C674" s="100">
        <v>5.27</v>
      </c>
      <c r="D674" s="101"/>
    </row>
    <row r="675" spans="1:4" ht="15.75" outlineLevel="1">
      <c r="A675" s="100" t="s">
        <v>43</v>
      </c>
      <c r="B675" s="100" t="s">
        <v>92</v>
      </c>
      <c r="C675" s="100">
        <v>5.28</v>
      </c>
      <c r="D675" s="101"/>
    </row>
    <row r="676" spans="1:4" ht="15.75" outlineLevel="1">
      <c r="A676" s="100" t="s">
        <v>43</v>
      </c>
      <c r="B676" s="100" t="s">
        <v>57</v>
      </c>
      <c r="C676" s="100">
        <v>5.36</v>
      </c>
      <c r="D676" s="101"/>
    </row>
    <row r="677" spans="1:4" ht="15.75" outlineLevel="1">
      <c r="A677" s="100" t="s">
        <v>43</v>
      </c>
      <c r="B677" s="100" t="s">
        <v>58</v>
      </c>
      <c r="C677" s="102">
        <v>5.5</v>
      </c>
      <c r="D677" s="101"/>
    </row>
    <row r="678" spans="1:4" ht="15.75" outlineLevel="1">
      <c r="A678" s="100" t="s">
        <v>43</v>
      </c>
      <c r="B678" s="100" t="s">
        <v>59</v>
      </c>
      <c r="C678" s="100">
        <v>5.51</v>
      </c>
      <c r="D678" s="101"/>
    </row>
    <row r="679" spans="1:4" ht="15.75" outlineLevel="1">
      <c r="A679" s="100" t="s">
        <v>43</v>
      </c>
      <c r="B679" s="100" t="s">
        <v>60</v>
      </c>
      <c r="C679" s="100">
        <v>5.53</v>
      </c>
      <c r="D679" s="101"/>
    </row>
    <row r="680" spans="1:4" ht="15.75" outlineLevel="1">
      <c r="A680" s="100" t="s">
        <v>43</v>
      </c>
      <c r="B680" s="100" t="s">
        <v>95</v>
      </c>
      <c r="C680" s="100">
        <v>5.69</v>
      </c>
      <c r="D680" s="101"/>
    </row>
    <row r="681" spans="1:4" ht="15.75" outlineLevel="1">
      <c r="A681" s="100" t="s">
        <v>43</v>
      </c>
      <c r="B681" s="100" t="s">
        <v>63</v>
      </c>
      <c r="C681" s="102">
        <v>5.7</v>
      </c>
      <c r="D681" s="103" t="s">
        <v>2629</v>
      </c>
    </row>
    <row r="682" spans="1:4" ht="15.75" outlineLevel="1">
      <c r="A682" s="100" t="s">
        <v>43</v>
      </c>
      <c r="B682" s="100" t="s">
        <v>97</v>
      </c>
      <c r="C682" s="100">
        <v>5.74</v>
      </c>
      <c r="D682" s="101"/>
    </row>
    <row r="683" spans="1:4" ht="15.75" outlineLevel="1">
      <c r="A683" s="100" t="s">
        <v>43</v>
      </c>
      <c r="B683" s="100" t="s">
        <v>61</v>
      </c>
      <c r="C683" s="100">
        <v>5.59</v>
      </c>
      <c r="D683" s="101"/>
    </row>
    <row r="684" spans="1:4" ht="15.75" outlineLevel="1">
      <c r="A684" s="100" t="s">
        <v>43</v>
      </c>
      <c r="B684" s="100" t="s">
        <v>62</v>
      </c>
      <c r="C684" s="100">
        <v>5.54</v>
      </c>
      <c r="D684" s="101"/>
    </row>
    <row r="685" spans="1:4" ht="15.75" outlineLevel="1">
      <c r="A685" s="100" t="s">
        <v>43</v>
      </c>
      <c r="B685" s="100" t="s">
        <v>1849</v>
      </c>
      <c r="C685" s="100">
        <v>5.57</v>
      </c>
      <c r="D685" s="101"/>
    </row>
    <row r="686" spans="1:4" ht="15.75" outlineLevel="1">
      <c r="A686" s="100" t="s">
        <v>43</v>
      </c>
      <c r="B686" s="100" t="s">
        <v>64</v>
      </c>
      <c r="C686" s="100">
        <v>5.63</v>
      </c>
      <c r="D686" s="101"/>
    </row>
    <row r="687" spans="1:4" ht="15.75" outlineLevel="1">
      <c r="A687" s="100" t="s">
        <v>43</v>
      </c>
      <c r="B687" s="100" t="s">
        <v>65</v>
      </c>
      <c r="C687" s="100">
        <v>5.47</v>
      </c>
      <c r="D687" s="101"/>
    </row>
    <row r="688" spans="1:4" ht="15.75" outlineLevel="1">
      <c r="A688" s="100" t="s">
        <v>43</v>
      </c>
      <c r="B688" s="100" t="s">
        <v>66</v>
      </c>
      <c r="C688" s="100">
        <v>5.48</v>
      </c>
      <c r="D688" s="101"/>
    </row>
    <row r="689" spans="1:4" ht="15.75">
      <c r="A689" s="104" t="s">
        <v>43</v>
      </c>
      <c r="B689" s="100"/>
      <c r="C689" s="100"/>
      <c r="D689" s="101"/>
    </row>
    <row r="690" spans="1:4" ht="15.75" outlineLevel="1">
      <c r="A690" s="100" t="s">
        <v>44</v>
      </c>
      <c r="B690" s="100" t="s">
        <v>50</v>
      </c>
      <c r="C690" s="100">
        <v>5.0999999999999996</v>
      </c>
      <c r="D690" s="101"/>
    </row>
    <row r="691" spans="1:4" ht="15.75" outlineLevel="1">
      <c r="A691" s="100" t="s">
        <v>44</v>
      </c>
      <c r="B691" s="100" t="s">
        <v>51</v>
      </c>
      <c r="C691" s="100">
        <v>5.2</v>
      </c>
      <c r="D691" s="101"/>
    </row>
    <row r="692" spans="1:4" ht="15.75" outlineLevel="1">
      <c r="A692" s="100" t="s">
        <v>44</v>
      </c>
      <c r="B692" s="100" t="s">
        <v>1850</v>
      </c>
      <c r="C692" s="100">
        <v>5.17</v>
      </c>
      <c r="D692" s="101"/>
    </row>
    <row r="693" spans="1:4" ht="15.75" outlineLevel="1">
      <c r="A693" s="100" t="s">
        <v>44</v>
      </c>
      <c r="B693" s="100" t="s">
        <v>55</v>
      </c>
      <c r="C693" s="100">
        <v>5.26</v>
      </c>
      <c r="D693" s="101"/>
    </row>
    <row r="694" spans="1:4" ht="15.75" outlineLevel="1">
      <c r="A694" s="100" t="s">
        <v>44</v>
      </c>
      <c r="B694" s="100" t="s">
        <v>1851</v>
      </c>
      <c r="C694" s="100">
        <v>5.13</v>
      </c>
      <c r="D694" s="101"/>
    </row>
    <row r="695" spans="1:4" ht="15.75" outlineLevel="1">
      <c r="A695" s="100" t="s">
        <v>44</v>
      </c>
      <c r="B695" s="100" t="s">
        <v>57</v>
      </c>
      <c r="C695" s="100">
        <v>5.36</v>
      </c>
      <c r="D695" s="101"/>
    </row>
    <row r="696" spans="1:4" ht="15.75" outlineLevel="1">
      <c r="A696" s="100" t="s">
        <v>44</v>
      </c>
      <c r="B696" s="100" t="s">
        <v>1440</v>
      </c>
      <c r="C696" s="100">
        <v>5.37</v>
      </c>
      <c r="D696" s="101"/>
    </row>
    <row r="697" spans="1:4" ht="15.75" outlineLevel="1">
      <c r="A697" s="100" t="s">
        <v>44</v>
      </c>
      <c r="B697" s="100" t="s">
        <v>1852</v>
      </c>
      <c r="C697" s="100">
        <v>5.14</v>
      </c>
      <c r="D697" s="101"/>
    </row>
    <row r="698" spans="1:4" ht="15.75" outlineLevel="1">
      <c r="A698" s="100" t="s">
        <v>44</v>
      </c>
      <c r="B698" s="100" t="s">
        <v>1853</v>
      </c>
      <c r="C698" s="100">
        <v>5.15</v>
      </c>
      <c r="D698" s="101"/>
    </row>
    <row r="699" spans="1:4" ht="15.75" outlineLevel="1">
      <c r="A699" s="100" t="s">
        <v>44</v>
      </c>
      <c r="B699" s="100" t="s">
        <v>1854</v>
      </c>
      <c r="C699" s="100">
        <v>5.16</v>
      </c>
      <c r="D699" s="101"/>
    </row>
    <row r="700" spans="1:4" ht="15.75" outlineLevel="1">
      <c r="A700" s="100" t="s">
        <v>44</v>
      </c>
      <c r="B700" s="100" t="s">
        <v>1855</v>
      </c>
      <c r="C700" s="100">
        <v>5.17</v>
      </c>
      <c r="D700" s="101"/>
    </row>
    <row r="701" spans="1:4" ht="15.75" outlineLevel="1">
      <c r="A701" s="100" t="s">
        <v>44</v>
      </c>
      <c r="B701" s="100" t="s">
        <v>2454</v>
      </c>
      <c r="C701" s="100">
        <v>5.18</v>
      </c>
      <c r="D701" s="103" t="s">
        <v>2629</v>
      </c>
    </row>
    <row r="702" spans="1:4" ht="15.75" outlineLevel="1">
      <c r="A702" s="100" t="s">
        <v>44</v>
      </c>
      <c r="B702" s="100" t="s">
        <v>1446</v>
      </c>
      <c r="C702" s="100">
        <v>5.19</v>
      </c>
      <c r="D702" s="101"/>
    </row>
    <row r="703" spans="1:4" ht="15.75" outlineLevel="1">
      <c r="A703" s="100" t="s">
        <v>44</v>
      </c>
      <c r="B703" s="100" t="s">
        <v>1448</v>
      </c>
      <c r="C703" s="105">
        <v>5.1100000000000003</v>
      </c>
      <c r="D703" s="103" t="s">
        <v>2629</v>
      </c>
    </row>
    <row r="704" spans="1:4" ht="15.75" outlineLevel="1">
      <c r="A704" s="100" t="s">
        <v>44</v>
      </c>
      <c r="B704" s="100" t="s">
        <v>1447</v>
      </c>
      <c r="C704" s="100">
        <v>5.1109999999999998</v>
      </c>
      <c r="D704" s="101"/>
    </row>
    <row r="705" spans="1:4" ht="15.75" outlineLevel="1">
      <c r="A705" s="100" t="s">
        <v>44</v>
      </c>
      <c r="B705" s="100" t="s">
        <v>1449</v>
      </c>
      <c r="C705" s="100">
        <v>5.1120000000000001</v>
      </c>
      <c r="D705" s="101"/>
    </row>
    <row r="706" spans="1:4" ht="15.75" outlineLevel="1">
      <c r="A706" s="100" t="s">
        <v>44</v>
      </c>
      <c r="B706" s="100" t="s">
        <v>60</v>
      </c>
      <c r="C706" s="100">
        <v>5.53</v>
      </c>
      <c r="D706" s="101"/>
    </row>
    <row r="707" spans="1:4" ht="15.75" outlineLevel="1">
      <c r="A707" s="100" t="s">
        <v>44</v>
      </c>
      <c r="B707" s="100" t="s">
        <v>1806</v>
      </c>
      <c r="C707" s="100">
        <v>5.64</v>
      </c>
      <c r="D707" s="101"/>
    </row>
    <row r="708" spans="1:4" ht="15.75" outlineLevel="1">
      <c r="A708" s="100" t="s">
        <v>44</v>
      </c>
      <c r="B708" s="100" t="s">
        <v>64</v>
      </c>
      <c r="C708" s="100">
        <v>5.63</v>
      </c>
      <c r="D708" s="101"/>
    </row>
    <row r="709" spans="1:4" ht="15.75" outlineLevel="1">
      <c r="A709" s="100" t="s">
        <v>44</v>
      </c>
      <c r="B709" s="100" t="s">
        <v>101</v>
      </c>
      <c r="C709" s="100">
        <v>5.65</v>
      </c>
      <c r="D709" s="101"/>
    </row>
    <row r="710" spans="1:4" ht="15.75" outlineLevel="1">
      <c r="A710" s="100" t="s">
        <v>44</v>
      </c>
      <c r="B710" s="100" t="s">
        <v>198</v>
      </c>
      <c r="C710" s="100">
        <v>5.66</v>
      </c>
      <c r="D710" s="101"/>
    </row>
    <row r="711" spans="1:4" ht="15.75" outlineLevel="1">
      <c r="A711" s="100" t="s">
        <v>44</v>
      </c>
      <c r="B711" s="100" t="s">
        <v>18</v>
      </c>
      <c r="C711" s="100">
        <v>5.68</v>
      </c>
      <c r="D711" s="101"/>
    </row>
    <row r="712" spans="1:4" ht="15.75" outlineLevel="1">
      <c r="A712" s="100" t="s">
        <v>44</v>
      </c>
      <c r="B712" s="100" t="s">
        <v>65</v>
      </c>
      <c r="C712" s="100">
        <v>5.47</v>
      </c>
      <c r="D712" s="101"/>
    </row>
    <row r="713" spans="1:4" ht="15.75" outlineLevel="1">
      <c r="A713" s="100" t="s">
        <v>44</v>
      </c>
      <c r="B713" s="100" t="s">
        <v>66</v>
      </c>
      <c r="C713" s="100">
        <v>5.48</v>
      </c>
      <c r="D713" s="101"/>
    </row>
    <row r="714" spans="1:4" ht="15.75">
      <c r="A714" s="104" t="s">
        <v>44</v>
      </c>
      <c r="B714" s="100"/>
      <c r="C714" s="100"/>
      <c r="D714" s="101"/>
    </row>
    <row r="715" spans="1:4" ht="15.75" outlineLevel="1">
      <c r="A715" s="100" t="s">
        <v>2641</v>
      </c>
      <c r="B715" s="100" t="s">
        <v>50</v>
      </c>
      <c r="C715" s="100">
        <v>5.0999999999999996</v>
      </c>
      <c r="D715" s="101"/>
    </row>
    <row r="716" spans="1:4" ht="15.75" outlineLevel="1">
      <c r="A716" s="100" t="s">
        <v>2641</v>
      </c>
      <c r="B716" s="100" t="s">
        <v>51</v>
      </c>
      <c r="C716" s="100">
        <v>5.2</v>
      </c>
      <c r="D716" s="101"/>
    </row>
    <row r="717" spans="1:4" ht="15.75" outlineLevel="1">
      <c r="A717" s="100" t="s">
        <v>2641</v>
      </c>
      <c r="B717" s="100" t="s">
        <v>89</v>
      </c>
      <c r="C717" s="100">
        <v>5.3</v>
      </c>
      <c r="D717" s="101"/>
    </row>
    <row r="718" spans="1:4" ht="15.75" outlineLevel="1">
      <c r="A718" s="100" t="s">
        <v>2641</v>
      </c>
      <c r="B718" s="100" t="s">
        <v>190</v>
      </c>
      <c r="C718" s="100">
        <v>5.6</v>
      </c>
      <c r="D718" s="101"/>
    </row>
    <row r="719" spans="1:4" ht="15.75" outlineLevel="1">
      <c r="A719" s="100" t="s">
        <v>2641</v>
      </c>
      <c r="B719" s="100" t="s">
        <v>2631</v>
      </c>
      <c r="C719" s="102">
        <v>5.0999999999999996</v>
      </c>
      <c r="D719" s="101"/>
    </row>
    <row r="720" spans="1:4" ht="15.75" outlineLevel="1">
      <c r="A720" s="100" t="s">
        <v>2641</v>
      </c>
      <c r="B720" s="100" t="s">
        <v>2630</v>
      </c>
      <c r="C720" s="100">
        <v>5.14</v>
      </c>
      <c r="D720" s="101"/>
    </row>
    <row r="721" spans="1:4" ht="15.75" outlineLevel="1">
      <c r="A721" s="100" t="s">
        <v>2641</v>
      </c>
      <c r="B721" s="100" t="s">
        <v>91</v>
      </c>
      <c r="C721" s="100">
        <v>5.19</v>
      </c>
      <c r="D721" s="101"/>
    </row>
    <row r="722" spans="1:4" ht="15.75" outlineLevel="1">
      <c r="A722" s="100" t="s">
        <v>2641</v>
      </c>
      <c r="B722" s="100" t="s">
        <v>192</v>
      </c>
      <c r="C722" s="100">
        <v>5.24</v>
      </c>
      <c r="D722" s="101"/>
    </row>
    <row r="723" spans="1:4" ht="15.75" outlineLevel="1">
      <c r="A723" s="100" t="s">
        <v>2641</v>
      </c>
      <c r="B723" s="100" t="s">
        <v>55</v>
      </c>
      <c r="C723" s="100">
        <v>5.26</v>
      </c>
      <c r="D723" s="101"/>
    </row>
    <row r="724" spans="1:4" ht="15.75" outlineLevel="1">
      <c r="A724" s="100" t="s">
        <v>2641</v>
      </c>
      <c r="B724" s="100" t="s">
        <v>56</v>
      </c>
      <c r="C724" s="100">
        <v>5.27</v>
      </c>
      <c r="D724" s="101"/>
    </row>
    <row r="725" spans="1:4" ht="15.75" outlineLevel="1">
      <c r="A725" s="100" t="s">
        <v>2641</v>
      </c>
      <c r="B725" s="100" t="s">
        <v>92</v>
      </c>
      <c r="C725" s="100">
        <v>5.28</v>
      </c>
      <c r="D725" s="101"/>
    </row>
    <row r="726" spans="1:4" ht="15.75" outlineLevel="1">
      <c r="A726" s="100" t="s">
        <v>2641</v>
      </c>
      <c r="B726" s="100" t="s">
        <v>193</v>
      </c>
      <c r="C726" s="100">
        <v>5.31</v>
      </c>
      <c r="D726" s="101"/>
    </row>
    <row r="727" spans="1:4" ht="15.75" outlineLevel="1">
      <c r="A727" s="100" t="s">
        <v>2641</v>
      </c>
      <c r="B727" s="100" t="s">
        <v>57</v>
      </c>
      <c r="C727" s="100">
        <v>5.36</v>
      </c>
      <c r="D727" s="101"/>
    </row>
    <row r="728" spans="1:4" ht="15.75" outlineLevel="1">
      <c r="A728" s="100" t="s">
        <v>2641</v>
      </c>
      <c r="B728" s="100" t="s">
        <v>60</v>
      </c>
      <c r="C728" s="100">
        <v>5.53</v>
      </c>
      <c r="D728" s="101"/>
    </row>
    <row r="729" spans="1:4" ht="15.75" outlineLevel="1">
      <c r="A729" s="100" t="s">
        <v>2641</v>
      </c>
      <c r="B729" s="100" t="s">
        <v>1446</v>
      </c>
      <c r="C729" s="100">
        <v>5.19</v>
      </c>
      <c r="D729" s="101"/>
    </row>
    <row r="730" spans="1:4" ht="15.75" outlineLevel="1">
      <c r="A730" s="100" t="s">
        <v>2641</v>
      </c>
      <c r="B730" s="100" t="s">
        <v>1447</v>
      </c>
      <c r="C730" s="100">
        <v>5.1109999999999998</v>
      </c>
      <c r="D730" s="101"/>
    </row>
    <row r="731" spans="1:4" ht="15.75" outlineLevel="1">
      <c r="A731" s="100" t="s">
        <v>2641</v>
      </c>
      <c r="B731" s="100" t="s">
        <v>1449</v>
      </c>
      <c r="C731" s="100">
        <v>5.1120000000000001</v>
      </c>
      <c r="D731" s="101"/>
    </row>
    <row r="732" spans="1:4" ht="15.75" outlineLevel="1">
      <c r="A732" s="100" t="s">
        <v>2641</v>
      </c>
      <c r="B732" s="100" t="s">
        <v>2635</v>
      </c>
      <c r="C732" s="100">
        <v>5.1130000000000004</v>
      </c>
      <c r="D732" s="101"/>
    </row>
    <row r="733" spans="1:4" ht="15.75" outlineLevel="1">
      <c r="A733" s="100" t="s">
        <v>2641</v>
      </c>
      <c r="B733" s="100" t="s">
        <v>1857</v>
      </c>
      <c r="C733" s="100">
        <v>5.117</v>
      </c>
      <c r="D733" s="101"/>
    </row>
    <row r="734" spans="1:4" ht="15.75" outlineLevel="1">
      <c r="A734" s="100" t="s">
        <v>2641</v>
      </c>
      <c r="B734" s="100" t="s">
        <v>1858</v>
      </c>
      <c r="C734" s="100">
        <v>5.67</v>
      </c>
      <c r="D734" s="101"/>
    </row>
    <row r="735" spans="1:4" ht="15.75" outlineLevel="1">
      <c r="A735" s="100" t="s">
        <v>2641</v>
      </c>
      <c r="B735" s="100" t="s">
        <v>64</v>
      </c>
      <c r="C735" s="100">
        <v>5.63</v>
      </c>
      <c r="D735" s="101"/>
    </row>
    <row r="736" spans="1:4" ht="15.75" outlineLevel="1">
      <c r="A736" s="100" t="s">
        <v>2641</v>
      </c>
      <c r="B736" s="100" t="s">
        <v>65</v>
      </c>
      <c r="C736" s="100">
        <v>5.47</v>
      </c>
      <c r="D736" s="101"/>
    </row>
    <row r="737" spans="1:4" ht="15.75" outlineLevel="1">
      <c r="A737" s="100" t="s">
        <v>2641</v>
      </c>
      <c r="B737" s="100" t="s">
        <v>66</v>
      </c>
      <c r="C737" s="100">
        <v>5.48</v>
      </c>
      <c r="D737" s="101"/>
    </row>
    <row r="738" spans="1:4" ht="15.75">
      <c r="A738" s="104" t="s">
        <v>2642</v>
      </c>
      <c r="B738" s="100"/>
      <c r="C738" s="100"/>
      <c r="D738" s="101"/>
    </row>
    <row r="739" spans="1:4" ht="15.75" outlineLevel="1">
      <c r="A739" s="100" t="s">
        <v>46</v>
      </c>
      <c r="B739" s="100" t="s">
        <v>50</v>
      </c>
      <c r="C739" s="100">
        <v>5.0999999999999996</v>
      </c>
      <c r="D739" s="101"/>
    </row>
    <row r="740" spans="1:4" ht="15.75" outlineLevel="1">
      <c r="A740" s="100" t="s">
        <v>46</v>
      </c>
      <c r="B740" s="100" t="s">
        <v>51</v>
      </c>
      <c r="C740" s="100">
        <v>5.2</v>
      </c>
      <c r="D740" s="101"/>
    </row>
    <row r="741" spans="1:4" ht="15.75" outlineLevel="1">
      <c r="A741" s="100" t="s">
        <v>46</v>
      </c>
      <c r="B741" s="100" t="s">
        <v>1859</v>
      </c>
      <c r="C741" s="100">
        <v>5.18</v>
      </c>
      <c r="D741" s="101"/>
    </row>
    <row r="742" spans="1:4" ht="15.75" outlineLevel="1">
      <c r="A742" s="100" t="s">
        <v>46</v>
      </c>
      <c r="B742" s="100" t="s">
        <v>1860</v>
      </c>
      <c r="C742" s="100">
        <v>5.23</v>
      </c>
      <c r="D742" s="101"/>
    </row>
    <row r="743" spans="1:4" ht="15.75" outlineLevel="1">
      <c r="A743" s="100" t="s">
        <v>46</v>
      </c>
      <c r="B743" s="100" t="s">
        <v>55</v>
      </c>
      <c r="C743" s="100">
        <v>5.26</v>
      </c>
      <c r="D743" s="101"/>
    </row>
    <row r="744" spans="1:4" ht="15.75" outlineLevel="1">
      <c r="A744" s="100" t="s">
        <v>46</v>
      </c>
      <c r="B744" s="100" t="s">
        <v>56</v>
      </c>
      <c r="C744" s="100">
        <v>5.27</v>
      </c>
      <c r="D744" s="101"/>
    </row>
    <row r="745" spans="1:4" ht="15.75" outlineLevel="1">
      <c r="A745" s="100" t="s">
        <v>46</v>
      </c>
      <c r="B745" s="100" t="s">
        <v>92</v>
      </c>
      <c r="C745" s="100">
        <v>5.28</v>
      </c>
      <c r="D745" s="101"/>
    </row>
    <row r="746" spans="1:4" ht="15.75" outlineLevel="1">
      <c r="A746" s="100" t="s">
        <v>46</v>
      </c>
      <c r="B746" s="100" t="s">
        <v>57</v>
      </c>
      <c r="C746" s="100">
        <v>5.36</v>
      </c>
      <c r="D746" s="101"/>
    </row>
    <row r="747" spans="1:4" ht="15.75" outlineLevel="1">
      <c r="A747" s="100" t="s">
        <v>46</v>
      </c>
      <c r="B747" s="100" t="s">
        <v>1861</v>
      </c>
      <c r="C747" s="100">
        <v>5.44</v>
      </c>
      <c r="D747" s="101"/>
    </row>
    <row r="748" spans="1:4" ht="15.75" outlineLevel="1">
      <c r="A748" s="100" t="s">
        <v>46</v>
      </c>
      <c r="B748" s="100" t="s">
        <v>60</v>
      </c>
      <c r="C748" s="100">
        <v>5.53</v>
      </c>
      <c r="D748" s="101"/>
    </row>
    <row r="749" spans="1:4" ht="15.75" outlineLevel="1">
      <c r="A749" s="100" t="s">
        <v>46</v>
      </c>
      <c r="B749" s="100" t="s">
        <v>1449</v>
      </c>
      <c r="C749" s="100">
        <v>5.1120000000000001</v>
      </c>
      <c r="D749" s="101"/>
    </row>
    <row r="750" spans="1:4" ht="15.75" outlineLevel="1">
      <c r="A750" s="100" t="s">
        <v>46</v>
      </c>
      <c r="B750" s="100" t="s">
        <v>61</v>
      </c>
      <c r="C750" s="100">
        <v>5.59</v>
      </c>
      <c r="D750" s="101"/>
    </row>
    <row r="751" spans="1:4" ht="15.75" outlineLevel="1">
      <c r="A751" s="100" t="s">
        <v>46</v>
      </c>
      <c r="B751" s="100" t="s">
        <v>62</v>
      </c>
      <c r="C751" s="100">
        <v>5.54</v>
      </c>
      <c r="D751" s="101"/>
    </row>
    <row r="752" spans="1:4" ht="15.75" outlineLevel="1">
      <c r="A752" s="100" t="s">
        <v>46</v>
      </c>
      <c r="B752" s="100" t="s">
        <v>64</v>
      </c>
      <c r="C752" s="100">
        <v>5.63</v>
      </c>
      <c r="D752" s="101"/>
    </row>
    <row r="753" spans="1:4" ht="15.75" outlineLevel="1">
      <c r="A753" s="100" t="s">
        <v>46</v>
      </c>
      <c r="B753" s="100" t="s">
        <v>101</v>
      </c>
      <c r="C753" s="100">
        <v>5.65</v>
      </c>
      <c r="D753" s="101"/>
    </row>
    <row r="754" spans="1:4" ht="15.75" outlineLevel="1">
      <c r="A754" s="100" t="s">
        <v>46</v>
      </c>
      <c r="B754" s="100" t="s">
        <v>18</v>
      </c>
      <c r="C754" s="100">
        <v>5.68</v>
      </c>
      <c r="D754" s="101"/>
    </row>
    <row r="755" spans="1:4" ht="15.75" outlineLevel="1">
      <c r="A755" s="100" t="s">
        <v>46</v>
      </c>
      <c r="B755" s="100" t="s">
        <v>65</v>
      </c>
      <c r="C755" s="100">
        <v>5.47</v>
      </c>
      <c r="D755" s="101"/>
    </row>
    <row r="756" spans="1:4" ht="15.75" outlineLevel="1">
      <c r="A756" s="100" t="s">
        <v>46</v>
      </c>
      <c r="B756" s="100" t="s">
        <v>66</v>
      </c>
      <c r="C756" s="100">
        <v>5.48</v>
      </c>
      <c r="D756" s="101"/>
    </row>
    <row r="757" spans="1:4" ht="15.75">
      <c r="A757" s="104" t="s">
        <v>46</v>
      </c>
      <c r="B757" s="100"/>
      <c r="C757" s="100"/>
      <c r="D757" s="101"/>
    </row>
    <row r="758" spans="1:4" ht="15.75" outlineLevel="1">
      <c r="A758" s="100" t="s">
        <v>48</v>
      </c>
      <c r="B758" s="100" t="s">
        <v>50</v>
      </c>
      <c r="C758" s="100">
        <v>5.0999999999999996</v>
      </c>
      <c r="D758" s="101"/>
    </row>
    <row r="759" spans="1:4" ht="15.75" outlineLevel="1">
      <c r="A759" s="100" t="s">
        <v>48</v>
      </c>
      <c r="B759" s="100" t="s">
        <v>51</v>
      </c>
      <c r="C759" s="100">
        <v>5.2</v>
      </c>
      <c r="D759" s="101"/>
    </row>
    <row r="760" spans="1:4" ht="15.75" outlineLevel="1">
      <c r="A760" s="100" t="s">
        <v>48</v>
      </c>
      <c r="B760" s="100" t="s">
        <v>1784</v>
      </c>
      <c r="C760" s="100">
        <v>5.9</v>
      </c>
      <c r="D760" s="103" t="s">
        <v>2629</v>
      </c>
    </row>
    <row r="761" spans="1:4" ht="15.75" outlineLevel="1">
      <c r="A761" s="100" t="s">
        <v>48</v>
      </c>
      <c r="B761" s="100" t="s">
        <v>1785</v>
      </c>
      <c r="C761" s="100">
        <v>5.13</v>
      </c>
      <c r="D761" s="101"/>
    </row>
    <row r="762" spans="1:4" ht="15.75" outlineLevel="1">
      <c r="A762" s="100" t="s">
        <v>48</v>
      </c>
      <c r="B762" s="100" t="s">
        <v>1786</v>
      </c>
      <c r="C762" s="100">
        <v>5.16</v>
      </c>
      <c r="D762" s="103" t="s">
        <v>2629</v>
      </c>
    </row>
    <row r="763" spans="1:4" ht="15.75" outlineLevel="1">
      <c r="A763" s="100" t="s">
        <v>48</v>
      </c>
      <c r="B763" s="100" t="s">
        <v>1787</v>
      </c>
      <c r="C763" s="100">
        <v>5.22</v>
      </c>
      <c r="D763" s="103"/>
    </row>
    <row r="764" spans="1:4" ht="15.75" outlineLevel="1">
      <c r="A764" s="100" t="s">
        <v>48</v>
      </c>
      <c r="B764" s="100" t="s">
        <v>1862</v>
      </c>
      <c r="C764" s="100">
        <v>5.42</v>
      </c>
      <c r="D764" s="101"/>
    </row>
    <row r="765" spans="1:4" ht="15.75" outlineLevel="1">
      <c r="A765" s="100" t="s">
        <v>48</v>
      </c>
      <c r="B765" s="100" t="s">
        <v>56</v>
      </c>
      <c r="C765" s="100">
        <v>5.27</v>
      </c>
      <c r="D765" s="101"/>
    </row>
    <row r="766" spans="1:4" ht="15.75" outlineLevel="1">
      <c r="A766" s="100" t="s">
        <v>48</v>
      </c>
      <c r="B766" s="100" t="s">
        <v>92</v>
      </c>
      <c r="C766" s="100">
        <v>5.28</v>
      </c>
      <c r="D766" s="103" t="s">
        <v>2629</v>
      </c>
    </row>
    <row r="767" spans="1:4" ht="15.75" outlineLevel="1">
      <c r="A767" s="100" t="s">
        <v>48</v>
      </c>
      <c r="B767" s="100" t="s">
        <v>57</v>
      </c>
      <c r="C767" s="100">
        <v>5.36</v>
      </c>
      <c r="D767" s="101"/>
    </row>
    <row r="768" spans="1:4" ht="15.75" outlineLevel="1">
      <c r="A768" s="100" t="s">
        <v>48</v>
      </c>
      <c r="B768" s="100" t="s">
        <v>94</v>
      </c>
      <c r="C768" s="100">
        <v>5.49</v>
      </c>
      <c r="D768" s="101"/>
    </row>
    <row r="769" spans="1:4" ht="15.75" outlineLevel="1">
      <c r="A769" s="100" t="s">
        <v>48</v>
      </c>
      <c r="B769" s="100" t="s">
        <v>59</v>
      </c>
      <c r="C769" s="100">
        <v>5.51</v>
      </c>
      <c r="D769" s="101"/>
    </row>
    <row r="770" spans="1:4" ht="15.75" outlineLevel="1">
      <c r="A770" s="100" t="s">
        <v>48</v>
      </c>
      <c r="B770" s="100" t="s">
        <v>2640</v>
      </c>
      <c r="C770" s="100">
        <v>5.52</v>
      </c>
      <c r="D770" s="101"/>
    </row>
    <row r="771" spans="1:4" ht="15.75" outlineLevel="1">
      <c r="A771" s="100" t="s">
        <v>48</v>
      </c>
      <c r="B771" s="100" t="s">
        <v>60</v>
      </c>
      <c r="C771" s="100">
        <v>5.53</v>
      </c>
      <c r="D771" s="101"/>
    </row>
    <row r="772" spans="1:4" ht="15.75" outlineLevel="1">
      <c r="A772" s="100" t="s">
        <v>48</v>
      </c>
      <c r="B772" s="100" t="s">
        <v>62</v>
      </c>
      <c r="C772" s="100">
        <v>5.54</v>
      </c>
      <c r="D772" s="101"/>
    </row>
    <row r="773" spans="1:4" ht="15.75" outlineLevel="1">
      <c r="A773" s="100" t="s">
        <v>48</v>
      </c>
      <c r="B773" s="100" t="s">
        <v>63</v>
      </c>
      <c r="C773" s="102">
        <v>5.7</v>
      </c>
      <c r="D773" s="101"/>
    </row>
    <row r="774" spans="1:4" ht="15.75" outlineLevel="1">
      <c r="A774" s="100" t="s">
        <v>48</v>
      </c>
      <c r="B774" s="100" t="s">
        <v>1793</v>
      </c>
      <c r="C774" s="100">
        <v>5.71</v>
      </c>
      <c r="D774" s="101"/>
    </row>
    <row r="775" spans="1:4" ht="15.75" outlineLevel="1">
      <c r="A775" s="100" t="s">
        <v>48</v>
      </c>
      <c r="B775" s="100" t="s">
        <v>1863</v>
      </c>
      <c r="C775" s="102">
        <v>5.9</v>
      </c>
      <c r="D775" s="101"/>
    </row>
    <row r="776" spans="1:4" ht="15.75" outlineLevel="1">
      <c r="A776" s="100" t="s">
        <v>48</v>
      </c>
      <c r="B776" s="100" t="s">
        <v>1864</v>
      </c>
      <c r="C776" s="100">
        <v>5.91</v>
      </c>
      <c r="D776" s="101"/>
    </row>
    <row r="777" spans="1:4" ht="15.75" outlineLevel="1">
      <c r="A777" s="100" t="s">
        <v>48</v>
      </c>
      <c r="B777" s="100" t="s">
        <v>1865</v>
      </c>
      <c r="C777" s="100">
        <v>5.97</v>
      </c>
      <c r="D777" s="101"/>
    </row>
    <row r="778" spans="1:4" ht="15.75">
      <c r="A778" s="104" t="s">
        <v>48</v>
      </c>
      <c r="B778" s="100"/>
      <c r="C778" s="100"/>
      <c r="D778" s="101"/>
    </row>
    <row r="779" spans="1:4" ht="15.75" outlineLevel="1">
      <c r="A779" s="100" t="s">
        <v>2618</v>
      </c>
      <c r="B779" s="100" t="s">
        <v>50</v>
      </c>
      <c r="C779" s="100">
        <v>5.0999999999999996</v>
      </c>
      <c r="D779" s="101"/>
    </row>
    <row r="780" spans="1:4" ht="15.75" outlineLevel="1">
      <c r="A780" s="100" t="s">
        <v>2618</v>
      </c>
      <c r="B780" s="100" t="s">
        <v>51</v>
      </c>
      <c r="C780" s="100">
        <v>5.2</v>
      </c>
      <c r="D780" s="101"/>
    </row>
    <row r="781" spans="1:4" ht="15.75" outlineLevel="1">
      <c r="A781" s="100" t="s">
        <v>2618</v>
      </c>
      <c r="B781" s="100" t="s">
        <v>55</v>
      </c>
      <c r="C781" s="100">
        <v>5.26</v>
      </c>
      <c r="D781" s="101"/>
    </row>
    <row r="782" spans="1:4" ht="15.75" outlineLevel="1">
      <c r="A782" s="100" t="s">
        <v>2618</v>
      </c>
      <c r="B782" s="100" t="s">
        <v>1526</v>
      </c>
      <c r="C782" s="100">
        <v>5.5</v>
      </c>
      <c r="D782" s="101"/>
    </row>
    <row r="783" spans="1:4" ht="15.75" outlineLevel="1">
      <c r="A783" s="100" t="s">
        <v>2618</v>
      </c>
      <c r="B783" s="100" t="s">
        <v>1527</v>
      </c>
      <c r="C783" s="100">
        <v>5.8</v>
      </c>
      <c r="D783" s="103" t="s">
        <v>2629</v>
      </c>
    </row>
    <row r="784" spans="1:4" ht="15.75" outlineLevel="1">
      <c r="A784" s="100" t="s">
        <v>2618</v>
      </c>
      <c r="B784" s="100" t="s">
        <v>1528</v>
      </c>
      <c r="C784" s="100">
        <v>5.12</v>
      </c>
      <c r="D784" s="100"/>
    </row>
    <row r="785" spans="1:5" ht="15.75" outlineLevel="1">
      <c r="A785" s="100" t="s">
        <v>2618</v>
      </c>
      <c r="B785" s="100" t="s">
        <v>1529</v>
      </c>
      <c r="C785" s="100">
        <v>5.15</v>
      </c>
      <c r="D785" s="100"/>
    </row>
    <row r="786" spans="1:5" ht="15.75" outlineLevel="1">
      <c r="A786" s="100" t="s">
        <v>2618</v>
      </c>
      <c r="B786" s="100" t="s">
        <v>1530</v>
      </c>
      <c r="C786" s="102">
        <v>5.2</v>
      </c>
      <c r="D786" s="103"/>
    </row>
    <row r="787" spans="1:5" ht="15.75" outlineLevel="1">
      <c r="A787" s="100" t="s">
        <v>2618</v>
      </c>
      <c r="B787" s="100" t="s">
        <v>1531</v>
      </c>
      <c r="C787" s="100">
        <v>5.25</v>
      </c>
      <c r="D787" s="100"/>
    </row>
    <row r="788" spans="1:5" ht="15.75" outlineLevel="1">
      <c r="A788" s="100" t="s">
        <v>2618</v>
      </c>
      <c r="B788" s="100" t="s">
        <v>60</v>
      </c>
      <c r="C788" s="100">
        <v>5.53</v>
      </c>
      <c r="D788" s="100"/>
    </row>
    <row r="789" spans="1:5" ht="15.75" outlineLevel="1">
      <c r="A789" s="100" t="s">
        <v>2618</v>
      </c>
      <c r="B789" s="100" t="s">
        <v>1866</v>
      </c>
      <c r="C789" s="102">
        <v>5.4</v>
      </c>
      <c r="D789" s="100"/>
    </row>
    <row r="790" spans="1:5" ht="15.75" outlineLevel="1">
      <c r="A790" s="100" t="s">
        <v>2618</v>
      </c>
      <c r="B790" s="100" t="s">
        <v>1867</v>
      </c>
      <c r="C790" s="100">
        <v>5.92</v>
      </c>
      <c r="D790" s="100"/>
    </row>
    <row r="791" spans="1:5" ht="15.75" outlineLevel="1">
      <c r="A791" s="100" t="s">
        <v>2618</v>
      </c>
      <c r="B791" s="100" t="s">
        <v>1868</v>
      </c>
      <c r="C791" s="100">
        <v>5.93</v>
      </c>
      <c r="D791" s="100"/>
    </row>
    <row r="792" spans="1:5" ht="31.5" outlineLevel="1">
      <c r="A792" s="100" t="s">
        <v>2618</v>
      </c>
      <c r="B792" s="100" t="s">
        <v>1869</v>
      </c>
      <c r="C792" s="100">
        <v>5.94</v>
      </c>
      <c r="D792" s="100"/>
    </row>
    <row r="793" spans="1:5" ht="15.75" outlineLevel="1">
      <c r="A793" s="100" t="s">
        <v>2618</v>
      </c>
      <c r="B793" s="100" t="s">
        <v>1870</v>
      </c>
      <c r="C793" s="100">
        <v>5.95</v>
      </c>
      <c r="D793" s="100"/>
    </row>
    <row r="794" spans="1:5" ht="15.75" outlineLevel="1">
      <c r="A794" s="100" t="s">
        <v>2618</v>
      </c>
      <c r="B794" s="100" t="s">
        <v>1871</v>
      </c>
      <c r="C794" s="100">
        <v>5.98</v>
      </c>
      <c r="D794" s="100"/>
    </row>
    <row r="795" spans="1:5" ht="15.75" outlineLevel="1">
      <c r="A795" s="100" t="s">
        <v>2618</v>
      </c>
      <c r="B795" s="100" t="s">
        <v>1872</v>
      </c>
      <c r="C795" s="100">
        <v>5.96</v>
      </c>
      <c r="D795" s="100"/>
    </row>
    <row r="796" spans="1:5" ht="15.75">
      <c r="A796" s="104" t="s">
        <v>2618</v>
      </c>
      <c r="B796" s="100"/>
      <c r="C796" s="100"/>
      <c r="D796" s="100"/>
    </row>
    <row r="797" spans="1:5" s="138" customFormat="1" ht="14.25">
      <c r="A797" s="139" t="s">
        <v>2802</v>
      </c>
      <c r="B797" s="137"/>
      <c r="C797" s="137"/>
      <c r="D797" s="137"/>
      <c r="E797" s="137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B123"/>
  <sheetViews>
    <sheetView rightToLeft="1" workbookViewId="0"/>
  </sheetViews>
  <sheetFormatPr defaultRowHeight="14.25"/>
  <cols>
    <col min="1" max="1" width="63.25" bestFit="1" customWidth="1"/>
    <col min="2" max="2" width="13.75" customWidth="1"/>
  </cols>
  <sheetData>
    <row r="1" spans="1:2">
      <c r="A1" s="121" t="s">
        <v>2801</v>
      </c>
      <c r="B1" s="121"/>
    </row>
    <row r="3" spans="1:2" ht="15">
      <c r="A3" s="106" t="s">
        <v>2643</v>
      </c>
    </row>
    <row r="4" spans="1:2">
      <c r="A4" t="s">
        <v>2644</v>
      </c>
      <c r="B4" t="s">
        <v>2645</v>
      </c>
    </row>
    <row r="5" spans="1:2">
      <c r="A5" t="s">
        <v>1</v>
      </c>
      <c r="B5" t="s">
        <v>2646</v>
      </c>
    </row>
    <row r="6" spans="1:2">
      <c r="A6" t="s">
        <v>2647</v>
      </c>
      <c r="B6" t="s">
        <v>2648</v>
      </c>
    </row>
    <row r="7" spans="1:2">
      <c r="A7" t="s">
        <v>2649</v>
      </c>
      <c r="B7" t="s">
        <v>2650</v>
      </c>
    </row>
    <row r="8" spans="1:2">
      <c r="A8" t="s">
        <v>2651</v>
      </c>
      <c r="B8" t="s">
        <v>2652</v>
      </c>
    </row>
    <row r="9" spans="1:2">
      <c r="A9" t="s">
        <v>2653</v>
      </c>
      <c r="B9" t="s">
        <v>2654</v>
      </c>
    </row>
    <row r="11" spans="1:2" ht="15">
      <c r="A11" s="106" t="s">
        <v>2655</v>
      </c>
    </row>
    <row r="12" spans="1:2">
      <c r="A12" t="s">
        <v>3</v>
      </c>
    </row>
    <row r="13" spans="1:2">
      <c r="A13" t="s">
        <v>2656</v>
      </c>
      <c r="B13" t="s">
        <v>2657</v>
      </c>
    </row>
    <row r="15" spans="1:2">
      <c r="A15" s="107"/>
    </row>
    <row r="16" spans="1:2" ht="15">
      <c r="A16" s="106" t="s">
        <v>2658</v>
      </c>
    </row>
    <row r="17" spans="1:2">
      <c r="A17" s="108" t="s">
        <v>2659</v>
      </c>
    </row>
    <row r="18" spans="1:2">
      <c r="A18" s="108" t="s">
        <v>2660</v>
      </c>
    </row>
    <row r="19" spans="1:2">
      <c r="A19" s="108" t="s">
        <v>2661</v>
      </c>
    </row>
    <row r="20" spans="1:2">
      <c r="A20" s="108" t="s">
        <v>2662</v>
      </c>
    </row>
    <row r="22" spans="1:2" ht="15">
      <c r="A22" s="109" t="s">
        <v>2663</v>
      </c>
    </row>
    <row r="23" spans="1:2">
      <c r="A23">
        <v>2022</v>
      </c>
      <c r="B23">
        <v>22</v>
      </c>
    </row>
    <row r="24" spans="1:2">
      <c r="A24">
        <v>2023</v>
      </c>
      <c r="B24">
        <v>23</v>
      </c>
    </row>
    <row r="25" spans="1:2">
      <c r="A25">
        <v>2024</v>
      </c>
      <c r="B25">
        <v>24</v>
      </c>
    </row>
    <row r="26" spans="1:2">
      <c r="A26">
        <v>2025</v>
      </c>
      <c r="B26">
        <v>25</v>
      </c>
    </row>
    <row r="27" spans="1:2">
      <c r="A27">
        <v>2026</v>
      </c>
      <c r="B27">
        <v>26</v>
      </c>
    </row>
    <row r="28" spans="1:2">
      <c r="A28">
        <v>2027</v>
      </c>
      <c r="B28">
        <v>27</v>
      </c>
    </row>
    <row r="29" spans="1:2">
      <c r="A29">
        <v>2028</v>
      </c>
      <c r="B29">
        <v>28</v>
      </c>
    </row>
    <row r="30" spans="1:2">
      <c r="A30">
        <v>2029</v>
      </c>
      <c r="B30">
        <v>29</v>
      </c>
    </row>
    <row r="31" spans="1:2">
      <c r="A31">
        <v>2030</v>
      </c>
      <c r="B31">
        <v>30</v>
      </c>
    </row>
    <row r="32" spans="1:2">
      <c r="A32">
        <v>2031</v>
      </c>
      <c r="B32">
        <v>31</v>
      </c>
    </row>
    <row r="35" spans="1:2" ht="15">
      <c r="A35" s="106" t="s">
        <v>2664</v>
      </c>
      <c r="B35" s="106" t="s">
        <v>201</v>
      </c>
    </row>
    <row r="36" spans="1:2">
      <c r="A36" s="4" t="s">
        <v>2665</v>
      </c>
      <c r="B36" s="110">
        <v>512310509</v>
      </c>
    </row>
    <row r="37" spans="1:2">
      <c r="A37" t="s">
        <v>2666</v>
      </c>
      <c r="B37" s="110">
        <v>513910703</v>
      </c>
    </row>
    <row r="38" spans="1:2">
      <c r="A38" t="s">
        <v>2667</v>
      </c>
      <c r="B38" s="110">
        <v>512304882</v>
      </c>
    </row>
    <row r="39" spans="1:2">
      <c r="A39" t="s">
        <v>2668</v>
      </c>
      <c r="B39" s="110">
        <v>520030677</v>
      </c>
    </row>
    <row r="40" spans="1:2">
      <c r="A40" t="s">
        <v>2669</v>
      </c>
      <c r="B40" s="110">
        <v>513621110</v>
      </c>
    </row>
    <row r="41" spans="1:2">
      <c r="A41" t="s">
        <v>2670</v>
      </c>
      <c r="B41" s="4">
        <v>513173393</v>
      </c>
    </row>
    <row r="42" spans="1:2">
      <c r="A42" t="s">
        <v>2671</v>
      </c>
      <c r="B42" s="4">
        <v>511880460</v>
      </c>
    </row>
    <row r="43" spans="1:2">
      <c r="A43" t="s">
        <v>2672</v>
      </c>
      <c r="B43" s="4">
        <v>510773922</v>
      </c>
    </row>
    <row r="44" spans="1:2">
      <c r="A44" t="s">
        <v>2673</v>
      </c>
      <c r="B44">
        <v>520021916</v>
      </c>
    </row>
    <row r="45" spans="1:2">
      <c r="A45" t="s">
        <v>2674</v>
      </c>
      <c r="B45">
        <v>520044025</v>
      </c>
    </row>
    <row r="46" spans="1:2">
      <c r="A46" t="s">
        <v>2675</v>
      </c>
      <c r="B46">
        <v>570003152</v>
      </c>
    </row>
    <row r="47" spans="1:2">
      <c r="A47" t="s">
        <v>2676</v>
      </c>
      <c r="B47" s="4">
        <v>520023094</v>
      </c>
    </row>
    <row r="48" spans="1:2">
      <c r="A48" t="s">
        <v>2677</v>
      </c>
      <c r="B48" s="4">
        <v>512711409</v>
      </c>
    </row>
    <row r="49" spans="1:2">
      <c r="A49" t="s">
        <v>2678</v>
      </c>
      <c r="B49">
        <v>515859379</v>
      </c>
    </row>
    <row r="50" spans="1:2">
      <c r="A50" t="s">
        <v>2679</v>
      </c>
      <c r="B50" s="4">
        <v>520030990</v>
      </c>
    </row>
    <row r="51" spans="1:2">
      <c r="A51" t="s">
        <v>2680</v>
      </c>
      <c r="B51" s="4">
        <v>520028812</v>
      </c>
    </row>
    <row r="52" spans="1:2">
      <c r="A52" t="s">
        <v>2681</v>
      </c>
      <c r="B52" s="4">
        <v>520034968</v>
      </c>
    </row>
    <row r="53" spans="1:2">
      <c r="A53" t="s">
        <v>2682</v>
      </c>
      <c r="B53" s="4">
        <v>520031824</v>
      </c>
    </row>
    <row r="54" spans="1:2">
      <c r="A54" t="s">
        <v>2683</v>
      </c>
      <c r="B54" s="4">
        <v>520005497</v>
      </c>
    </row>
    <row r="55" spans="1:2">
      <c r="A55" t="s">
        <v>2684</v>
      </c>
      <c r="B55" s="4">
        <v>520022518</v>
      </c>
    </row>
    <row r="56" spans="1:2">
      <c r="A56" t="s">
        <v>2685</v>
      </c>
      <c r="B56" s="4">
        <v>520028556</v>
      </c>
    </row>
    <row r="57" spans="1:2">
      <c r="A57" t="s">
        <v>2686</v>
      </c>
      <c r="B57" s="4">
        <v>520032269</v>
      </c>
    </row>
    <row r="58" spans="1:2">
      <c r="A58" t="s">
        <v>2687</v>
      </c>
      <c r="B58" s="4">
        <v>520027954</v>
      </c>
    </row>
    <row r="59" spans="1:2">
      <c r="A59" t="s">
        <v>2688</v>
      </c>
      <c r="B59">
        <v>520029620</v>
      </c>
    </row>
    <row r="60" spans="1:2">
      <c r="A60" t="s">
        <v>2689</v>
      </c>
      <c r="B60" s="4">
        <v>520028861</v>
      </c>
    </row>
    <row r="61" spans="1:2">
      <c r="A61" t="s">
        <v>2690</v>
      </c>
      <c r="B61" s="4">
        <v>520030743</v>
      </c>
    </row>
    <row r="62" spans="1:2">
      <c r="A62" t="s">
        <v>2691</v>
      </c>
      <c r="B62">
        <v>520042177</v>
      </c>
    </row>
    <row r="63" spans="1:2">
      <c r="A63" t="s">
        <v>2692</v>
      </c>
      <c r="B63" s="4">
        <v>515447035</v>
      </c>
    </row>
    <row r="64" spans="1:2">
      <c r="A64" t="s">
        <v>2693</v>
      </c>
      <c r="B64" s="4">
        <v>520042607</v>
      </c>
    </row>
    <row r="65" spans="1:2">
      <c r="A65" t="s">
        <v>2694</v>
      </c>
      <c r="B65" s="4">
        <v>513026484</v>
      </c>
    </row>
    <row r="66" spans="1:2">
      <c r="A66" t="s">
        <v>2695</v>
      </c>
      <c r="B66">
        <v>520023185</v>
      </c>
    </row>
    <row r="67" spans="1:2">
      <c r="A67" t="s">
        <v>2696</v>
      </c>
      <c r="B67">
        <v>520004078</v>
      </c>
    </row>
    <row r="68" spans="1:2">
      <c r="A68" t="s">
        <v>2697</v>
      </c>
      <c r="B68" s="4">
        <v>512267592</v>
      </c>
    </row>
    <row r="69" spans="1:2">
      <c r="A69" t="s">
        <v>2698</v>
      </c>
      <c r="B69">
        <v>515764868</v>
      </c>
    </row>
    <row r="70" spans="1:2">
      <c r="A70" t="s">
        <v>2699</v>
      </c>
      <c r="B70" s="4">
        <v>513452003</v>
      </c>
    </row>
    <row r="71" spans="1:2">
      <c r="A71" t="s">
        <v>2700</v>
      </c>
      <c r="B71" s="4">
        <v>510142789</v>
      </c>
    </row>
    <row r="72" spans="1:2">
      <c r="A72" t="s">
        <v>2701</v>
      </c>
      <c r="B72" s="4">
        <v>510960586</v>
      </c>
    </row>
    <row r="73" spans="1:2">
      <c r="A73" t="s">
        <v>2702</v>
      </c>
      <c r="B73" s="4">
        <v>510930670</v>
      </c>
    </row>
    <row r="74" spans="1:2">
      <c r="A74" t="s">
        <v>2703</v>
      </c>
      <c r="B74" s="4">
        <v>510927536</v>
      </c>
    </row>
    <row r="75" spans="1:2">
      <c r="A75" t="s">
        <v>2704</v>
      </c>
      <c r="B75" s="4">
        <v>510930654</v>
      </c>
    </row>
    <row r="76" spans="1:2">
      <c r="A76" t="s">
        <v>2705</v>
      </c>
      <c r="B76" s="4">
        <v>520032566</v>
      </c>
    </row>
    <row r="77" spans="1:2">
      <c r="A77" t="s">
        <v>2706</v>
      </c>
      <c r="B77" s="4">
        <v>513611509</v>
      </c>
    </row>
    <row r="78" spans="1:2">
      <c r="A78" t="s">
        <v>2707</v>
      </c>
      <c r="B78">
        <v>510888985</v>
      </c>
    </row>
    <row r="79" spans="1:2">
      <c r="A79" t="s">
        <v>2708</v>
      </c>
      <c r="B79">
        <v>520024647</v>
      </c>
    </row>
    <row r="80" spans="1:2">
      <c r="A80" t="s">
        <v>2709</v>
      </c>
      <c r="B80" s="4">
        <v>512244146</v>
      </c>
    </row>
    <row r="81" spans="1:2">
      <c r="A81" t="s">
        <v>2710</v>
      </c>
      <c r="B81" s="4">
        <v>510694821</v>
      </c>
    </row>
    <row r="82" spans="1:2">
      <c r="A82" t="s">
        <v>2711</v>
      </c>
      <c r="B82">
        <v>515761625</v>
      </c>
    </row>
    <row r="83" spans="1:2">
      <c r="A83" t="s">
        <v>2712</v>
      </c>
      <c r="B83" s="4">
        <v>511423048</v>
      </c>
    </row>
    <row r="84" spans="1:2">
      <c r="A84" t="s">
        <v>2713</v>
      </c>
      <c r="B84" s="4">
        <v>520019688</v>
      </c>
    </row>
    <row r="85" spans="1:2">
      <c r="A85" t="s">
        <v>2714</v>
      </c>
      <c r="B85">
        <v>520004896</v>
      </c>
    </row>
    <row r="86" spans="1:2">
      <c r="A86" t="s">
        <v>2715</v>
      </c>
      <c r="B86" s="4">
        <v>512237744</v>
      </c>
    </row>
    <row r="87" spans="1:2">
      <c r="A87" t="s">
        <v>2716</v>
      </c>
      <c r="B87" s="4">
        <v>514956465</v>
      </c>
    </row>
    <row r="88" spans="1:2">
      <c r="A88" t="s">
        <v>2717</v>
      </c>
      <c r="B88" s="4">
        <v>512362914</v>
      </c>
    </row>
    <row r="89" spans="1:2">
      <c r="A89" t="s">
        <v>2718</v>
      </c>
      <c r="B89" s="4">
        <v>520042615</v>
      </c>
    </row>
    <row r="90" spans="1:2">
      <c r="A90" t="s">
        <v>2719</v>
      </c>
      <c r="B90" s="4">
        <v>512065202</v>
      </c>
    </row>
    <row r="91" spans="1:2">
      <c r="A91" t="s">
        <v>2720</v>
      </c>
      <c r="B91">
        <v>520042540</v>
      </c>
    </row>
    <row r="92" spans="1:2">
      <c r="A92" t="s">
        <v>2721</v>
      </c>
      <c r="B92" s="4">
        <v>520027715</v>
      </c>
    </row>
    <row r="93" spans="1:2">
      <c r="A93" t="s">
        <v>2722</v>
      </c>
      <c r="B93" s="4">
        <v>512245812</v>
      </c>
    </row>
    <row r="94" spans="1:2">
      <c r="A94" t="s">
        <v>2723</v>
      </c>
      <c r="B94" s="4">
        <v>520022351</v>
      </c>
    </row>
    <row r="95" spans="1:2">
      <c r="A95" t="s">
        <v>2724</v>
      </c>
      <c r="B95" s="4">
        <v>514767490</v>
      </c>
    </row>
    <row r="96" spans="1:2">
      <c r="A96" t="s">
        <v>2725</v>
      </c>
      <c r="B96" s="4">
        <v>520024985</v>
      </c>
    </row>
    <row r="97" spans="1:2">
      <c r="A97" t="s">
        <v>2726</v>
      </c>
      <c r="B97" s="4">
        <v>520042573</v>
      </c>
    </row>
    <row r="98" spans="1:2">
      <c r="A98" t="s">
        <v>2727</v>
      </c>
      <c r="B98" s="4">
        <v>570009449</v>
      </c>
    </row>
    <row r="99" spans="1:2">
      <c r="A99" t="s">
        <v>2728</v>
      </c>
      <c r="B99" s="4">
        <v>520031659</v>
      </c>
    </row>
    <row r="100" spans="1:2">
      <c r="A100" t="s">
        <v>2729</v>
      </c>
      <c r="B100" s="4">
        <v>520042581</v>
      </c>
    </row>
    <row r="101" spans="1:2">
      <c r="A101" t="s">
        <v>2730</v>
      </c>
      <c r="B101">
        <v>520031030</v>
      </c>
    </row>
    <row r="102" spans="1:2">
      <c r="A102" t="s">
        <v>2731</v>
      </c>
      <c r="B102" s="4">
        <v>520030941</v>
      </c>
    </row>
    <row r="103" spans="1:2">
      <c r="A103" t="s">
        <v>2732</v>
      </c>
      <c r="B103" s="4">
        <v>512008335</v>
      </c>
    </row>
    <row r="104" spans="1:2">
      <c r="A104" t="s">
        <v>2733</v>
      </c>
      <c r="B104" s="4">
        <v>520022963</v>
      </c>
    </row>
    <row r="105" spans="1:2">
      <c r="A105" t="s">
        <v>2734</v>
      </c>
      <c r="B105" s="4">
        <v>570011767</v>
      </c>
    </row>
    <row r="106" spans="1:2">
      <c r="A106" t="s">
        <v>2735</v>
      </c>
      <c r="B106" s="4">
        <v>570014928</v>
      </c>
    </row>
    <row r="107" spans="1:2">
      <c r="A107" t="s">
        <v>2736</v>
      </c>
      <c r="B107" s="4">
        <v>570005959</v>
      </c>
    </row>
    <row r="108" spans="1:2">
      <c r="A108" t="s">
        <v>2737</v>
      </c>
      <c r="B108" s="4">
        <v>510800402</v>
      </c>
    </row>
    <row r="109" spans="1:2">
      <c r="A109" t="s">
        <v>2738</v>
      </c>
      <c r="B109" s="4">
        <v>570007476</v>
      </c>
    </row>
    <row r="110" spans="1:2">
      <c r="A110" t="s">
        <v>2739</v>
      </c>
      <c r="B110" s="4">
        <v>570005850</v>
      </c>
    </row>
    <row r="111" spans="1:2">
      <c r="A111" t="s">
        <v>2740</v>
      </c>
      <c r="B111" s="4">
        <v>520020504</v>
      </c>
    </row>
    <row r="112" spans="1:2">
      <c r="A112" t="s">
        <v>2741</v>
      </c>
      <c r="B112" s="4">
        <v>520020447</v>
      </c>
    </row>
    <row r="113" spans="1:2">
      <c r="A113" t="s">
        <v>2742</v>
      </c>
      <c r="B113" s="4">
        <v>511033060</v>
      </c>
    </row>
    <row r="114" spans="1:2">
      <c r="A114" t="s">
        <v>2743</v>
      </c>
      <c r="B114">
        <v>520027848</v>
      </c>
    </row>
    <row r="115" spans="1:2">
      <c r="A115" t="s">
        <v>2744</v>
      </c>
      <c r="B115" s="4">
        <v>570009852</v>
      </c>
    </row>
    <row r="116" spans="1:2">
      <c r="A116" t="s">
        <v>2745</v>
      </c>
      <c r="B116" s="4">
        <v>520027251</v>
      </c>
    </row>
    <row r="117" spans="1:2">
      <c r="A117" t="s">
        <v>2746</v>
      </c>
      <c r="B117" s="4">
        <v>520028390</v>
      </c>
    </row>
    <row r="118" spans="1:2">
      <c r="A118" t="s">
        <v>7</v>
      </c>
      <c r="B118" s="4">
        <v>510806870</v>
      </c>
    </row>
    <row r="119" spans="1:2">
      <c r="A119" t="s">
        <v>2747</v>
      </c>
      <c r="B119">
        <v>513879189</v>
      </c>
    </row>
    <row r="120" spans="1:2">
      <c r="A120" t="s">
        <v>2748</v>
      </c>
      <c r="B120">
        <v>510015951</v>
      </c>
    </row>
    <row r="121" spans="1:2">
      <c r="A121" t="s">
        <v>2749</v>
      </c>
      <c r="B121" s="4">
        <v>520030693</v>
      </c>
    </row>
    <row r="122" spans="1:2">
      <c r="A122" t="s">
        <v>2750</v>
      </c>
      <c r="B122" s="4">
        <v>570002618</v>
      </c>
    </row>
    <row r="123" spans="1:2">
      <c r="A123" s="121" t="s">
        <v>2802</v>
      </c>
      <c r="B123" s="121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 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אריאנה מעלם</dc:creator>
  <cp:lastModifiedBy>אורית ליטמנוביץ' שיבר</cp:lastModifiedBy>
  <dcterms:created xsi:type="dcterms:W3CDTF">2025-07-23T11:47:47Z</dcterms:created>
  <dcterms:modified xsi:type="dcterms:W3CDTF">2025-08-24T08:01:39Z</dcterms:modified>
</cp:coreProperties>
</file>