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1.12.23\"/>
    </mc:Choice>
  </mc:AlternateContent>
  <bookViews>
    <workbookView xWindow="-12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definedNames>
    <definedName name="_xlnm._FilterDatabase" localSheetId="26" hidden="1">'יתרת התחייבות להשקעה'!$B$7:$F$52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9" i="22" l="1"/>
  <c r="L48" i="22"/>
  <c r="L47" i="22"/>
  <c r="L46" i="22"/>
  <c r="L45" i="22"/>
  <c r="L44" i="22"/>
  <c r="L43" i="22"/>
  <c r="L42" i="22"/>
  <c r="L41" i="22"/>
  <c r="L40" i="22"/>
  <c r="L39" i="22"/>
  <c r="L38" i="22"/>
  <c r="L37" i="22"/>
  <c r="L36" i="22"/>
  <c r="L35" i="22"/>
  <c r="L34" i="22"/>
  <c r="L33" i="22"/>
  <c r="L32" i="22"/>
  <c r="L31" i="22"/>
</calcChain>
</file>

<file path=xl/sharedStrings.xml><?xml version="1.0" encoding="utf-8"?>
<sst xmlns="http://schemas.openxmlformats.org/spreadsheetml/2006/main" count="10049" uniqueCount="1032">
  <si>
    <t>תאריך הדיווח</t>
  </si>
  <si>
    <t>31/12/2023</t>
  </si>
  <si>
    <t>סוף צידי קובץ</t>
  </si>
  <si>
    <t>החברה המדווחת</t>
  </si>
  <si>
    <t>רעות חברה לניהול קופות גמל בע"מ</t>
  </si>
  <si>
    <t>שם מסלול/קרן/קופה</t>
  </si>
  <si>
    <t>רעות כללי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</si>
  <si>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</si>
  <si>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</si>
  <si>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</si>
  <si>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</si>
  <si>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</si>
  <si>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</si>
  <si>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</si>
  <si>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</si>
  <si>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</si>
  <si>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</si>
  <si>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</si>
  <si>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</si>
  <si>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</si>
  <si>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</si>
  <si>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</si>
  <si>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</si>
  <si>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</si>
  <si>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</si>
  <si>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</si>
  <si>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</si>
  <si>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</si>
  <si>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</si>
  <si>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</si>
  <si>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</si>
  <si>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</si>
  <si>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</si>
  <si>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</si>
  <si>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</si>
  <si>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</si>
  <si>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</si>
  <si>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</si>
  <si>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</si>
  <si>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</si>
  <si>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</si>
  <si>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</si>
  <si>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</si>
  <si>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</si>
  <si>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</si>
  <si>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</si>
  <si>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</si>
  <si>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</si>
  <si>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</si>
  <si>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</si>
  <si>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</si>
  <si>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</si>
  <si>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</si>
  <si>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3.627 </t>
  </si>
  <si>
    <t>לירה שטרלינג</t>
  </si>
  <si>
    <t xml:space="preserve">4.6209 </t>
  </si>
  <si>
    <t>פרנק שווצרי</t>
  </si>
  <si>
    <t xml:space="preserve">4.3135 </t>
  </si>
  <si>
    <t>כתר דני</t>
  </si>
  <si>
    <t xml:space="preserve">0.5382 </t>
  </si>
  <si>
    <t>אירו</t>
  </si>
  <si>
    <t xml:space="preserve">4.0116 </t>
  </si>
  <si>
    <t>כתר נורבגי</t>
  </si>
  <si>
    <t xml:space="preserve">0.3559 </t>
  </si>
  <si>
    <t>דולר אוסטרלי</t>
  </si>
  <si>
    <t xml:space="preserve">2.4753 </t>
  </si>
  <si>
    <t>יין יפני 100 יחידות</t>
  </si>
  <si>
    <t xml:space="preserve">2.5637 </t>
  </si>
  <si>
    <t>דולר הונג קונג</t>
  </si>
  <si>
    <t xml:space="preserve">0.4643 </t>
  </si>
  <si>
    <t>לירה טורקית</t>
  </si>
  <si>
    <t xml:space="preserve">0.1227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</si>
  <si>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</si>
  <si>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</si>
  <si>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</si>
  <si>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</si>
  <si>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</si>
  <si>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</si>
  <si>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</si>
  <si>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</si>
  <si>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</si>
  <si>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</si>
  <si>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</si>
  <si>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</si>
  <si>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</si>
  <si>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</si>
  <si>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</si>
  <si>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</si>
  <si>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</si>
  <si>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</si>
  <si>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</si>
  <si>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</si>
  <si>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</si>
  <si>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</si>
  <si>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</si>
  <si>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</si>
  <si>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</si>
  <si>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</si>
  <si>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 xml:space="preserve">12 </t>
  </si>
  <si>
    <t>ilAA+</t>
  </si>
  <si>
    <t>מעלות S&amp;P</t>
  </si>
  <si>
    <t>שקל חדש</t>
  </si>
  <si>
    <t>בנק הפועלים - שקל חדש</t>
  </si>
  <si>
    <t>AA+</t>
  </si>
  <si>
    <t>S&amp;P</t>
  </si>
  <si>
    <t>פועלים סהר - שקל חדש</t>
  </si>
  <si>
    <t>יתרות מזומנים ועו"ש נקובים במט"ח</t>
  </si>
  <si>
    <t>סכומים לקבל תנועות בזמן T מט"ח</t>
  </si>
  <si>
    <t>בנק הפועלים - דולר אמריקאי</t>
  </si>
  <si>
    <t>פועלים סהר - כתר נורבגי</t>
  </si>
  <si>
    <t>פועלים סהר - כתר דני</t>
  </si>
  <si>
    <t>פועלים סהר - לירה טורקית</t>
  </si>
  <si>
    <t>פועלים סהר - יין יפני</t>
  </si>
  <si>
    <t>יין יפני</t>
  </si>
  <si>
    <t>פועלים סהר - פרנק שווצרי</t>
  </si>
  <si>
    <t>פועלים סהר - לירה שטרלינג</t>
  </si>
  <si>
    <t>פועלים סהר - דולר אוסטרלי</t>
  </si>
  <si>
    <t>פועלים סהר - דולר אמריקאי</t>
  </si>
  <si>
    <t>פועלים סהר - דולר הונג קונג</t>
  </si>
  <si>
    <t>פועלים סהר - אירו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</si>
  <si>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</si>
  <si>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</si>
  <si>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</si>
  <si>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</si>
  <si>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</si>
  <si>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</si>
  <si>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</si>
  <si>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</si>
  <si>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</si>
  <si>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</si>
  <si>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</si>
  <si>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</si>
  <si>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</si>
  <si>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</si>
  <si>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</si>
  <si>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</si>
  <si>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</si>
  <si>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</si>
  <si>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</si>
  <si>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</si>
  <si>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</si>
  <si>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</si>
  <si>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</si>
  <si>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</si>
  <si>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</si>
  <si>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</si>
  <si>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</si>
  <si>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</si>
  <si>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0726</t>
  </si>
  <si>
    <t>TASE</t>
  </si>
  <si>
    <t>RF</t>
  </si>
  <si>
    <t>ללא דירוג</t>
  </si>
  <si>
    <t>ממשל צמודה 1131</t>
  </si>
  <si>
    <t>ממשל צמודה 1028</t>
  </si>
  <si>
    <t>ממשל צמודה 0536</t>
  </si>
  <si>
    <t>ממשל צמודה 1025</t>
  </si>
  <si>
    <t>ממשל צמודה 0527</t>
  </si>
  <si>
    <t>סה"כ לא צמודות</t>
  </si>
  <si>
    <t>ממשל שקלית 0928</t>
  </si>
  <si>
    <t>524 .מ.ק.מ</t>
  </si>
  <si>
    <t>ממשל שקלית 1152</t>
  </si>
  <si>
    <t>1114 .מ.ק.מ</t>
  </si>
  <si>
    <t>ממשל שקלית 0327</t>
  </si>
  <si>
    <t>614 .מ.ק.מ</t>
  </si>
  <si>
    <t>214 .מ.ק.מ</t>
  </si>
  <si>
    <t>914 .מ.ק.מ</t>
  </si>
  <si>
    <t>ממשל שקלית 0330</t>
  </si>
  <si>
    <t>ממשל שקלית 0347</t>
  </si>
  <si>
    <t>1214 .מ.ק.מ</t>
  </si>
  <si>
    <t>ממשל שקלית 0432</t>
  </si>
  <si>
    <t>ממשל שקלית 0226</t>
  </si>
  <si>
    <t>ממשל שקלית 0142</t>
  </si>
  <si>
    <t>ממשל שקלית 0537</t>
  </si>
  <si>
    <t>ממשל שקלית 0825</t>
  </si>
  <si>
    <t>314 .מ.ק.מ</t>
  </si>
  <si>
    <t>סה"כ צמודות לדולר</t>
  </si>
  <si>
    <t>סה"כ אג"ח של ממשלת ישראל שהונפקו בחו"ל</t>
  </si>
  <si>
    <t>סה"כ אג"ח  שהנפיקו ממשלות זרות בחו"ל</t>
  </si>
  <si>
    <t>B ZCP 10/24</t>
  </si>
  <si>
    <t>US912797HE00</t>
  </si>
  <si>
    <t>AMEX</t>
  </si>
  <si>
    <t>NR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</si>
  <si>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</si>
  <si>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</si>
  <si>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</si>
  <si>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</si>
  <si>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</si>
  <si>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</si>
  <si>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</si>
  <si>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</si>
  <si>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</si>
  <si>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</si>
  <si>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</si>
  <si>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</si>
  <si>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</si>
  <si>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</si>
  <si>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</si>
  <si>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</si>
  <si>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</si>
  <si>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</si>
  <si>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</si>
  <si>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</si>
  <si>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בינל הנפק אגח יב</t>
  </si>
  <si>
    <t>אחר</t>
  </si>
  <si>
    <t>בנקים</t>
  </si>
  <si>
    <t>ilAAA</t>
  </si>
  <si>
    <t>דיסק מנ אגח טו</t>
  </si>
  <si>
    <t>לאומי אגח 183</t>
  </si>
  <si>
    <t>מז טפ הנ אגח 66</t>
  </si>
  <si>
    <t>מז טפ הנפק 46</t>
  </si>
  <si>
    <t>מז טפ הנפק 49</t>
  </si>
  <si>
    <t>מז טפ הנפק 57</t>
  </si>
  <si>
    <t>Aaa.il</t>
  </si>
  <si>
    <t>מידרוג Moodys</t>
  </si>
  <si>
    <t>מז טפ הנפק 61</t>
  </si>
  <si>
    <t>נמלי ישראל אגח ב</t>
  </si>
  <si>
    <t>נדל"ן מניב בישראל</t>
  </si>
  <si>
    <t>פועלים אגח 200</t>
  </si>
  <si>
    <t>פועלים אגח 201</t>
  </si>
  <si>
    <t>חשמל אגח 31</t>
  </si>
  <si>
    <t>אנרגיה</t>
  </si>
  <si>
    <t>Aa1.il</t>
  </si>
  <si>
    <t>חשמל אגח 34</t>
  </si>
  <si>
    <t>חשמל אגח 35</t>
  </si>
  <si>
    <t>עזריאלי אגח ב</t>
  </si>
  <si>
    <t>עזריאלי אגח ד</t>
  </si>
  <si>
    <t>עזריאלי אגח ה</t>
  </si>
  <si>
    <t>עזריאלי אגח ז</t>
  </si>
  <si>
    <t>עזריאלי אגח ח</t>
  </si>
  <si>
    <t>אמות אגח ו</t>
  </si>
  <si>
    <t>ilAA</t>
  </si>
  <si>
    <t>אמות אגח ח</t>
  </si>
  <si>
    <t>ארפורט אגח ה</t>
  </si>
  <si>
    <t>גב ים אגח ו</t>
  </si>
  <si>
    <t>גב ים אגח ט</t>
  </si>
  <si>
    <t>גב ים אגח י</t>
  </si>
  <si>
    <t>הפניקס אגח 5</t>
  </si>
  <si>
    <t>ביטוח</t>
  </si>
  <si>
    <t>מבני תע אגח יט</t>
  </si>
  <si>
    <t>מליסרון אגח יא</t>
  </si>
  <si>
    <t>מליסרון אגח כ</t>
  </si>
  <si>
    <t>ריט 1 אגח ד</t>
  </si>
  <si>
    <t>שופרסל אגח ו</t>
  </si>
  <si>
    <t>רשתות שיווק</t>
  </si>
  <si>
    <t>אדמה אגח ב</t>
  </si>
  <si>
    <t>כימיה גומי ופלסטיק</t>
  </si>
  <si>
    <t>ilAA-</t>
  </si>
  <si>
    <t>אלוני חץ אגח טו</t>
  </si>
  <si>
    <t>ביג אגח ז</t>
  </si>
  <si>
    <t>ביג אגח טו</t>
  </si>
  <si>
    <t>Aa3.il</t>
  </si>
  <si>
    <t>ביג אגח יח</t>
  </si>
  <si>
    <t>ביג אגח כ</t>
  </si>
  <si>
    <t>ירושליםהנ אגח טו</t>
  </si>
  <si>
    <t>ירושליםהנ אגח טז</t>
  </si>
  <si>
    <t>סלע נדלן אגח ג</t>
  </si>
  <si>
    <t>סלע נדלן אגח ד</t>
  </si>
  <si>
    <t>פניקס הון התחייבות ה</t>
  </si>
  <si>
    <t>מימון ישיר אגח ג</t>
  </si>
  <si>
    <t>אשראי חוץ בנקאי</t>
  </si>
  <si>
    <t>A1.il</t>
  </si>
  <si>
    <t>פז נפט אגח ו</t>
  </si>
  <si>
    <t>ilA+</t>
  </si>
  <si>
    <t>פז נפט אגח ז</t>
  </si>
  <si>
    <t>אפריקה נכס אגח ח</t>
  </si>
  <si>
    <t>נדל"ן מניב בחו"ל</t>
  </si>
  <si>
    <t>A2.il</t>
  </si>
  <si>
    <t>אשטרום נכ אגח14</t>
  </si>
  <si>
    <t>ilA</t>
  </si>
  <si>
    <t>הכשרת ישוב אגח 21</t>
  </si>
  <si>
    <t>הכשרת ישוב אגח 25</t>
  </si>
  <si>
    <t>ג'י סיטי אגח יא</t>
  </si>
  <si>
    <t>ilA-</t>
  </si>
  <si>
    <t>ג'י סיטי אגח יד</t>
  </si>
  <si>
    <t>דליה אגח א</t>
  </si>
  <si>
    <t>A3.il</t>
  </si>
  <si>
    <t>דליה אגח ב</t>
  </si>
  <si>
    <t>הכשרת ישוב אג24</t>
  </si>
  <si>
    <t>הכשרת ישוב אגח 22</t>
  </si>
  <si>
    <t>ישפרו אגח א</t>
  </si>
  <si>
    <t>צור אגח י</t>
  </si>
  <si>
    <t>השקעה ואחזקות</t>
  </si>
  <si>
    <t>קרדן אןוי אגח ב</t>
  </si>
  <si>
    <t>דיסק מנ אגח יד</t>
  </si>
  <si>
    <t>לאומי אגח 184</t>
  </si>
  <si>
    <t>מז טפ הנ אגח 63</t>
  </si>
  <si>
    <t>פועלים אגח 100</t>
  </si>
  <si>
    <t>אמות אגח ז</t>
  </si>
  <si>
    <t>ארפורט אגח י</t>
  </si>
  <si>
    <t>גב ים אגח ח</t>
  </si>
  <si>
    <t>הראל השק אגח א</t>
  </si>
  <si>
    <t>Aa2.il</t>
  </si>
  <si>
    <t>ישראמקו אגח ג</t>
  </si>
  <si>
    <t>חיפושי נפט וגז</t>
  </si>
  <si>
    <t>מנורה מבטחים אגח ג</t>
  </si>
  <si>
    <t>סילברסטין אגח א</t>
  </si>
  <si>
    <t>סילברסטין אגח ב</t>
  </si>
  <si>
    <t>פניקס הון אגח ד</t>
  </si>
  <si>
    <t>שופרסל אגח ז</t>
  </si>
  <si>
    <t>אלוני חץ אגח יב</t>
  </si>
  <si>
    <t>ווסטדייל אגח א</t>
  </si>
  <si>
    <t>כלל מימו אגח יג</t>
  </si>
  <si>
    <t>כללביט אגח י</t>
  </si>
  <si>
    <t>כללביט אגח יא</t>
  </si>
  <si>
    <t>כללביט אגח יב</t>
  </si>
  <si>
    <t>נמקו אגח א</t>
  </si>
  <si>
    <t>פורמולה אגח א</t>
  </si>
  <si>
    <t>שרותי מידע</t>
  </si>
  <si>
    <t>פניקס הון אגחטו</t>
  </si>
  <si>
    <t>קרסו אגח א</t>
  </si>
  <si>
    <t>מסחר</t>
  </si>
  <si>
    <t>קרסו אגח ב</t>
  </si>
  <si>
    <t>אלקטרה אגח ה</t>
  </si>
  <si>
    <t>אמ.ג'יג'י אגח ב</t>
  </si>
  <si>
    <t>בזן אגח יג</t>
  </si>
  <si>
    <t>ווסטדייל אגח ב</t>
  </si>
  <si>
    <t>חברה לישראל אגח 14</t>
  </si>
  <si>
    <t>טמפו משקאות אגח ב</t>
  </si>
  <si>
    <t>מזון</t>
  </si>
  <si>
    <t>לייטסטון אגח ב</t>
  </si>
  <si>
    <t>מגדל הון אגח י</t>
  </si>
  <si>
    <t>סלקום אגח ט</t>
  </si>
  <si>
    <t>תקשורת ומדיה</t>
  </si>
  <si>
    <t>סלקום אגח יב</t>
  </si>
  <si>
    <t>סלקום אגח יג</t>
  </si>
  <si>
    <t>פז נפט אגח ד</t>
  </si>
  <si>
    <t>איידיאייהנ הת ה</t>
  </si>
  <si>
    <t>אפי נכסים אגח י</t>
  </si>
  <si>
    <t>אפי נכסים אגחיד</t>
  </si>
  <si>
    <t>אשטרום נכסים אגח 9</t>
  </si>
  <si>
    <t>אשטרום קב אגח ב</t>
  </si>
  <si>
    <t>בנייה</t>
  </si>
  <si>
    <t>אשטרום קבוצה אגח ג</t>
  </si>
  <si>
    <t>מגדלי תיכון אגח ו</t>
  </si>
  <si>
    <t>מגדלי תיכוןאגחה</t>
  </si>
  <si>
    <t>נכסים ובנין אגח ט</t>
  </si>
  <si>
    <t>ספנסר אגח ב</t>
  </si>
  <si>
    <t>פתאל אגח ג</t>
  </si>
  <si>
    <t>או.פי.סי אגח ג</t>
  </si>
  <si>
    <t>אקרו אגח א</t>
  </si>
  <si>
    <t>בי קומיונק אגחו</t>
  </si>
  <si>
    <t>מניף אגח א</t>
  </si>
  <si>
    <t>סאפיינס אגח ב</t>
  </si>
  <si>
    <t>תוכנה ואינטרנט</t>
  </si>
  <si>
    <t>שמוס אגח א</t>
  </si>
  <si>
    <t>תמר פטרו אגח ב</t>
  </si>
  <si>
    <t>סה"כ צמודות למדד אחר</t>
  </si>
  <si>
    <t>4. מניות</t>
  </si>
  <si>
    <t>סה"כ מניות</t>
  </si>
  <si>
    <t xml:space="preserve">סה"כ תל אביב 35 </t>
  </si>
  <si>
    <t>אלביט מערכות</t>
  </si>
  <si>
    <t>ביטחוניות</t>
  </si>
  <si>
    <t>טאואר סמיקונדקטור</t>
  </si>
  <si>
    <t>מוליכים למחצה</t>
  </si>
  <si>
    <t>נובה מ"ר</t>
  </si>
  <si>
    <t>נייס מערכות</t>
  </si>
  <si>
    <t>איירפורט סיטי</t>
  </si>
  <si>
    <t>אמות</t>
  </si>
  <si>
    <t>ביג</t>
  </si>
  <si>
    <t>מבני תעשיה בע"מ מ"ר 1 ש"ח</t>
  </si>
  <si>
    <t>מליסרון מ"ר 1 ש"ח</t>
  </si>
  <si>
    <t>עזריאלי קבוצה</t>
  </si>
  <si>
    <t>אלקטרה</t>
  </si>
  <si>
    <t>חברה לישראל</t>
  </si>
  <si>
    <t>אורמת טכנו</t>
  </si>
  <si>
    <t>אנרגיה מתחדשת</t>
  </si>
  <si>
    <t>. אנלייט אנרגיה מתחדשת בעמ</t>
  </si>
  <si>
    <t>. אנרג'יקס-אנרגיות מתחדשות</t>
  </si>
  <si>
    <t>או פי סי אנרגיה</t>
  </si>
  <si>
    <t>טבע</t>
  </si>
  <si>
    <t>פארמה</t>
  </si>
  <si>
    <t>הבנק הבינלאומי</t>
  </si>
  <si>
    <t>דיסקונט</t>
  </si>
  <si>
    <t>לאומי</t>
  </si>
  <si>
    <t>מזרחי טפחות</t>
  </si>
  <si>
    <t>הפועלים</t>
  </si>
  <si>
    <t>הפניקס</t>
  </si>
  <si>
    <t>הראל השקעות</t>
  </si>
  <si>
    <t>בזק</t>
  </si>
  <si>
    <t>שפיר הנדסה</t>
  </si>
  <si>
    <t>מתכת ומוצרי בניה</t>
  </si>
  <si>
    <t>איי.סי.אל</t>
  </si>
  <si>
    <t>קבוצת דלק בע"מ מ"ר 1</t>
  </si>
  <si>
    <t>ניו-מד אנרג יהש</t>
  </si>
  <si>
    <t>סה"כ תל אביב 90</t>
  </si>
  <si>
    <t>ורידיס</t>
  </si>
  <si>
    <t>קלינטק</t>
  </si>
  <si>
    <t>1 'וואן טכנולוגיות תוכנה מר</t>
  </si>
  <si>
    <t>חילן טק מ"ר 1</t>
  </si>
  <si>
    <t>מטריקס</t>
  </si>
  <si>
    <t>1 .פורמולה מ.ר</t>
  </si>
  <si>
    <t>1 'אאורה השקעות בע"מ מר</t>
  </si>
  <si>
    <t>אזורים</t>
  </si>
  <si>
    <t>אפריקה מגורים</t>
  </si>
  <si>
    <t>דמרי בניה ופיתוח מ"ר</t>
  </si>
  <si>
    <t>דניה סיבוס</t>
  </si>
  <si>
    <t>אקרו</t>
  </si>
  <si>
    <t>סאמיט</t>
  </si>
  <si>
    <t>ריט 1</t>
  </si>
  <si>
    <t>איי.אי.אס. החזקות</t>
  </si>
  <si>
    <t>אלוני-חץ</t>
  </si>
  <si>
    <t>הכשרת הישוב סטוק רגיל ע"ש</t>
  </si>
  <si>
    <t>וילאר אינטרנשיונל מ"ר</t>
  </si>
  <si>
    <t>ישרס-חברה להשקעות בע"מ מ"ר 1</t>
  </si>
  <si>
    <t>מגדלי תיכון</t>
  </si>
  <si>
    <t>מגה אור</t>
  </si>
  <si>
    <t>מניבים ריט</t>
  </si>
  <si>
    <t>סלע נדלן</t>
  </si>
  <si>
    <t>רבוע כחול נדל"ן</t>
  </si>
  <si>
    <t>דנאל (אדיר יהושוע) בע"מ מ"ר 1 ש"ח</t>
  </si>
  <si>
    <t>שרותים</t>
  </si>
  <si>
    <t>אלקו החזקות</t>
  </si>
  <si>
    <t>אקויטל בע"מ מ"ר 1</t>
  </si>
  <si>
    <t>מספנות ישראל</t>
  </si>
  <si>
    <t>ערד השקעות בע"מ מ"ר 1</t>
  </si>
  <si>
    <t>קנון</t>
  </si>
  <si>
    <t>דוראל אנרגיה</t>
  </si>
  <si>
    <t>נופר אנרג'י</t>
  </si>
  <si>
    <t>מימון ישיר קב</t>
  </si>
  <si>
    <t>מיטרוניקס</t>
  </si>
  <si>
    <t>רובוטיקה ותלת מימד</t>
  </si>
  <si>
    <t>אלקטרה צריכה</t>
  </si>
  <si>
    <t>פוקס-ויזל בע"מ</t>
  </si>
  <si>
    <t>ריטיילורס</t>
  </si>
  <si>
    <t>רמי לוי</t>
  </si>
  <si>
    <t>בתי זיקוק לנפט (בזן)</t>
  </si>
  <si>
    <t>פז בית זיקוק</t>
  </si>
  <si>
    <t>פז נפט</t>
  </si>
  <si>
    <t>0.05 .פי.בי</t>
  </si>
  <si>
    <t>איידיאיי ביטוח</t>
  </si>
  <si>
    <t>כלל עיסקי ביטוח</t>
  </si>
  <si>
    <t>מנורה מב החז</t>
  </si>
  <si>
    <t>דלק</t>
  </si>
  <si>
    <t>סלקום</t>
  </si>
  <si>
    <t>פרטנר</t>
  </si>
  <si>
    <t>דלתא גליל מר</t>
  </si>
  <si>
    <t>אופנה והלבשה</t>
  </si>
  <si>
    <t>אינרום</t>
  </si>
  <si>
    <t>קבוצת אקרשטיין</t>
  </si>
  <si>
    <t>ישראמקו יהש</t>
  </si>
  <si>
    <t>נאוויטס פטר יהש</t>
  </si>
  <si>
    <t>רציו יהש</t>
  </si>
  <si>
    <t>סה"כ מניות היתר</t>
  </si>
  <si>
    <t>אימג'סט</t>
  </si>
  <si>
    <t>יומן אקסטנשנס</t>
  </si>
  <si>
    <t>מכשור רפואי</t>
  </si>
  <si>
    <t>פלסאנמור</t>
  </si>
  <si>
    <t>סיפיה וויז'ן</t>
  </si>
  <si>
    <t>אספן גרופ מר 1</t>
  </si>
  <si>
    <t>בוליגו</t>
  </si>
  <si>
    <t>מישורים חב' לפיתוח</t>
  </si>
  <si>
    <t>אזורים ליו' ריט</t>
  </si>
  <si>
    <t>לוינשטין נכסים</t>
  </si>
  <si>
    <t>אוברסיז</t>
  </si>
  <si>
    <t>ג'י וואן</t>
  </si>
  <si>
    <t>נובולוג</t>
  </si>
  <si>
    <t>קיסטון ריט</t>
  </si>
  <si>
    <t>פריים אנרג'י</t>
  </si>
  <si>
    <t>מניף</t>
  </si>
  <si>
    <t>יוטרון</t>
  </si>
  <si>
    <t>דלתא מותגים</t>
  </si>
  <si>
    <t>טיב טעם הולדינגס מ"ר 1</t>
  </si>
  <si>
    <t>אייס קמעונאות</t>
  </si>
  <si>
    <t>מקס סטוק</t>
  </si>
  <si>
    <t>קוויק</t>
  </si>
  <si>
    <t>איילון אחזקות בע"מ 1 ש"ח</t>
  </si>
  <si>
    <t>ליברה</t>
  </si>
  <si>
    <t>כלל משקאות</t>
  </si>
  <si>
    <t>חמת</t>
  </si>
  <si>
    <t>רב בריח</t>
  </si>
  <si>
    <t>סנו בע"מ מ"ר 1 ש"ח</t>
  </si>
  <si>
    <t>אנרג'יאן</t>
  </si>
  <si>
    <t>דלק תמלוגים</t>
  </si>
  <si>
    <t>סה"כ אופציות Call 001</t>
  </si>
  <si>
    <t>LONG</t>
  </si>
  <si>
    <t>SHORT</t>
  </si>
  <si>
    <t>SOLAREDGE TECHNOLOGIES INC</t>
  </si>
  <si>
    <t>US83417M1045</t>
  </si>
  <si>
    <t>NASDAQ</t>
  </si>
  <si>
    <t>בלומברג</t>
  </si>
  <si>
    <t>Energy</t>
  </si>
  <si>
    <t>ORMAT TECHNOLOGIES INC</t>
  </si>
  <si>
    <t>US6866881021</t>
  </si>
  <si>
    <t>NYSE</t>
  </si>
  <si>
    <t>ENLIGHT RENEWABLE ENERGY LTD</t>
  </si>
  <si>
    <t>IL0007200111</t>
  </si>
  <si>
    <t>CAMTEK LTD</t>
  </si>
  <si>
    <t>IL0010952641</t>
  </si>
  <si>
    <t>Household &amp; Personal Products</t>
  </si>
  <si>
    <t>GAMIDA CELL LTD</t>
  </si>
  <si>
    <t>IL0011552663</t>
  </si>
  <si>
    <t>Pharmaceuticals &amp; Biotechnology</t>
  </si>
  <si>
    <t>INMODE LTD</t>
  </si>
  <si>
    <t>IL0011595993</t>
  </si>
  <si>
    <t>BATM ADVANCED COMMUNICATIONS</t>
  </si>
  <si>
    <t>IL0010849045</t>
  </si>
  <si>
    <t>LSE</t>
  </si>
  <si>
    <t>TEVA PHARMACEUTICAL-SP ADR</t>
  </si>
  <si>
    <t>US8816242098</t>
  </si>
  <si>
    <t>SAPIENS INTERNATIONAL CORP</t>
  </si>
  <si>
    <t>ANN7716A1513</t>
  </si>
  <si>
    <t>Software &amp; Services</t>
  </si>
  <si>
    <t>AMDOCS LTD</t>
  </si>
  <si>
    <t>GB0022569080</t>
  </si>
  <si>
    <t>Technology Hardware &amp; Equipment</t>
  </si>
  <si>
    <t>NOVA LTD</t>
  </si>
  <si>
    <t>IL0010845571</t>
  </si>
  <si>
    <t>Semiconductors &amp; Semiconductor Equipment</t>
  </si>
  <si>
    <t>ENERGEAN PLC</t>
  </si>
  <si>
    <t>GB00BG12Y042</t>
  </si>
  <si>
    <t>NIKE INC -CL B</t>
  </si>
  <si>
    <t>US6541061031</t>
  </si>
  <si>
    <t>Consumer Durables &amp; Apparel</t>
  </si>
  <si>
    <t>CINEWORLD GROUP PLC</t>
  </si>
  <si>
    <t>GB00B15FWH70</t>
  </si>
  <si>
    <t>Media</t>
  </si>
  <si>
    <t>COMCAST CORP-CLASS A</t>
  </si>
  <si>
    <t>US20030N1019</t>
  </si>
  <si>
    <t>NESTLE SA-REG</t>
  </si>
  <si>
    <t>CH0038863350</t>
  </si>
  <si>
    <t>SIX</t>
  </si>
  <si>
    <t>Food Beverage &amp; Tobacco</t>
  </si>
  <si>
    <t>DEERE &amp; CO</t>
  </si>
  <si>
    <t>US2441991054</t>
  </si>
  <si>
    <t>JPMORGAN CHASE &amp; CO</t>
  </si>
  <si>
    <t>US46625H1005</t>
  </si>
  <si>
    <t>Banks</t>
  </si>
  <si>
    <t>JFROG LTD</t>
  </si>
  <si>
    <t>IL0011684185</t>
  </si>
  <si>
    <t>MICROSOFT CORP</t>
  </si>
  <si>
    <t>US5949181045</t>
  </si>
  <si>
    <t>APPLE INC</t>
  </si>
  <si>
    <t>US0378331005</t>
  </si>
  <si>
    <t>BOEING CO/THE</t>
  </si>
  <si>
    <t>US0970231058</t>
  </si>
  <si>
    <t>NVIDIA CORP</t>
  </si>
  <si>
    <t>US67066G1040</t>
  </si>
  <si>
    <t>ALIBABA GROUP HOLDING-SP ADR</t>
  </si>
  <si>
    <t>US01609W1027</t>
  </si>
  <si>
    <t>Telecommunication Services</t>
  </si>
  <si>
    <t>AMAZON.COM INC</t>
  </si>
  <si>
    <t>US0231351067</t>
  </si>
  <si>
    <t>PPHE HOTEL GROUP LTD</t>
  </si>
  <si>
    <t>GG00B1Z5FH87</t>
  </si>
  <si>
    <t>Utilities</t>
  </si>
  <si>
    <t>VBARE IBERIAN PROPERTIES SOC</t>
  </si>
  <si>
    <t>ES0105196002</t>
  </si>
  <si>
    <t>BME</t>
  </si>
  <si>
    <t>Other</t>
  </si>
  <si>
    <t>5. קרנות סל</t>
  </si>
  <si>
    <t>סה"כ קרנות סל</t>
  </si>
  <si>
    <t>סה"כ שעוקבות אחר מדדי מניות בישראל</t>
  </si>
  <si>
    <t>) ת"א 1254A) סל MTF</t>
  </si>
  <si>
    <t>מניות</t>
  </si>
  <si>
    <t>) תא 904A) מור סל</t>
  </si>
  <si>
    <t>סה"כ שעוקבות אחר מדדי מניות בחו"ל</t>
  </si>
  <si>
    <t>dj industriak average (4d הראל סל</t>
  </si>
  <si>
    <t>מנוטרלת מט"חSPTF500.M</t>
  </si>
  <si>
    <t>) מנוטרלת מטחS&amp;P 500(4A מור סל</t>
  </si>
  <si>
    <t>500 s&amp;p.קסם</t>
  </si>
  <si>
    <t>סה"כ שעוקבות אחר מדדים אחרים בישראל</t>
  </si>
  <si>
    <t>) תל בונד 4000) הראל סל</t>
  </si>
  <si>
    <t>אג"ח</t>
  </si>
  <si>
    <t>הרל.תל בונד שקלי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</si>
  <si>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</si>
  <si>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</si>
  <si>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</si>
  <si>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</si>
  <si>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GUGGENHEIM S&amp;P 500 EQUAL WEI</t>
  </si>
  <si>
    <t>US78355W1062</t>
  </si>
  <si>
    <t>ISHARES MSCI ALL COUNTRY ASI</t>
  </si>
  <si>
    <t>US4642881829</t>
  </si>
  <si>
    <t>ISHARES RUSSELL 2000 ETF</t>
  </si>
  <si>
    <t>US4642876555</t>
  </si>
  <si>
    <t>ISHARES U.S. MEDICAL DEVICES</t>
  </si>
  <si>
    <t>US4642888105</t>
  </si>
  <si>
    <t>ISHARES U.S. BROKER-DEALERS</t>
  </si>
  <si>
    <t>US4642887941</t>
  </si>
  <si>
    <t>ISHARES MSCI EUROZONE ETF</t>
  </si>
  <si>
    <t>US4642866085</t>
  </si>
  <si>
    <t>ISHARES EXPANDED TECH-SOFTWA</t>
  </si>
  <si>
    <t>US4642875151</t>
  </si>
  <si>
    <t>ISHARES CHINA LARGE-CAP ETF</t>
  </si>
  <si>
    <t>US4642871846</t>
  </si>
  <si>
    <t>VANGUARD S&amp;P 500 ETF</t>
  </si>
  <si>
    <t>US9229083632</t>
  </si>
  <si>
    <t>FINANCIAL SELECT SECTOR SPDR</t>
  </si>
  <si>
    <t>US81369Y6059</t>
  </si>
  <si>
    <t>SPDR S&amp;P BIOTECH ETF</t>
  </si>
  <si>
    <t>US78464A8707</t>
  </si>
  <si>
    <t>INDUSTRIAL SELECT SECT SPDR</t>
  </si>
  <si>
    <t>US81369Y7040</t>
  </si>
  <si>
    <t>HEALTH CARE SELECT SECTOR</t>
  </si>
  <si>
    <t>US81369Y2090</t>
  </si>
  <si>
    <t>AMUNDI MSCI EM MKT II</t>
  </si>
  <si>
    <t>LU2573967036</t>
  </si>
  <si>
    <t>FIRST TRUST NASDAQ CLEAN EDG</t>
  </si>
  <si>
    <t>US33733E5006</t>
  </si>
  <si>
    <t>FIRST TRUST NASDQ 100 TECH I</t>
  </si>
  <si>
    <t>US3373451026</t>
  </si>
  <si>
    <t>FRK FTSE KOREA UCITS ETF</t>
  </si>
  <si>
    <t>IE00BHZRR030</t>
  </si>
  <si>
    <t>GLOBAL X US INFRASTRUCTURE</t>
  </si>
  <si>
    <t>US37954Y6730</t>
  </si>
  <si>
    <t>INVESCO S&amp;P 500 EQUAL WEIGHT</t>
  </si>
  <si>
    <t>US46137V3244</t>
  </si>
  <si>
    <t>INVESCO DYNAMIC SEMICONDUCTO</t>
  </si>
  <si>
    <t>US46137V6478</t>
  </si>
  <si>
    <t>INVESCO QQQ TRUST SERIES 1</t>
  </si>
  <si>
    <t>US46090E1038</t>
  </si>
  <si>
    <t>ISHARES STOXXE600 DE EUR DIS</t>
  </si>
  <si>
    <t>DE0002635307</t>
  </si>
  <si>
    <t>DAX</t>
  </si>
  <si>
    <t>KRANESHARES CSI CHINA INTERN</t>
  </si>
  <si>
    <t>US5007673065</t>
  </si>
  <si>
    <t>LYX ETF S&amp;P 500</t>
  </si>
  <si>
    <t>LU1135865084</t>
  </si>
  <si>
    <t>LYXOR CORE EURSTX 600 DR</t>
  </si>
  <si>
    <t>LU0908500753</t>
  </si>
  <si>
    <t>CAC</t>
  </si>
  <si>
    <t>LYX MSCI EM EX CHINA</t>
  </si>
  <si>
    <t>LU2009202107</t>
  </si>
  <si>
    <t>LYXOR EURSTX600 HEALTHCARE</t>
  </si>
  <si>
    <t>LU1834986900</t>
  </si>
  <si>
    <t>SPDR S&amp;P 500 ETF TRUST</t>
  </si>
  <si>
    <t>US78462F1030</t>
  </si>
  <si>
    <t>WISDMTREE EMERG MKT EX-ST OW</t>
  </si>
  <si>
    <t>US97717X5784</t>
  </si>
  <si>
    <t>WISDOMTREE CLOUD COMPUTING</t>
  </si>
  <si>
    <t>US97717Y6914</t>
  </si>
  <si>
    <t>סה"כ שעוקבות אחר מדדים אחרים</t>
  </si>
  <si>
    <t>ISHARES USD HY CORP USD DIST</t>
  </si>
  <si>
    <t>IE00B4PY7Y77</t>
  </si>
  <si>
    <t>iShares iBoxx $ Investment Gra</t>
  </si>
  <si>
    <t>US4642872422</t>
  </si>
  <si>
    <t>ISHARES USD SHORT DUR USD A</t>
  </si>
  <si>
    <t>IE00BYXYYP94</t>
  </si>
  <si>
    <t>ISHARES USD CORP BOND USD A</t>
  </si>
  <si>
    <t>IE00BYXYYJ35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</si>
  <si>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</si>
  <si>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</si>
  <si>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</si>
  <si>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</si>
  <si>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</si>
  <si>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מנוטרלת מט"ח4a) 500s&amp;p קסם</t>
  </si>
  <si>
    <t>CIFC SEN.SEC.CORP.LOAN ISR FD</t>
  </si>
  <si>
    <t>KYG2139S1277</t>
  </si>
  <si>
    <t>Fixed Income</t>
  </si>
  <si>
    <t>UTI INDIAN DYN EQTY-USD INST</t>
  </si>
  <si>
    <t>IE00BYPC7R45</t>
  </si>
  <si>
    <t>ISE</t>
  </si>
  <si>
    <t>Equity Fund</t>
  </si>
  <si>
    <t>AWI-ASH WO INDIA OPP FD-DUSD</t>
  </si>
  <si>
    <t>IE00BH3N4915</t>
  </si>
  <si>
    <t>COMGEST GROWTH EURO OP-EURIA</t>
  </si>
  <si>
    <t>IE00BHWQNN83</t>
  </si>
  <si>
    <t>HBM HEALTHCARE IVST-A</t>
  </si>
  <si>
    <t>CH0012627250</t>
  </si>
  <si>
    <t>HPTGN FUT TRND EQ-C USD</t>
  </si>
  <si>
    <t>IE00BYWKMJ85</t>
  </si>
  <si>
    <t>KOTAK INDIA MIDCAP-S</t>
  </si>
  <si>
    <t>LU2126068639</t>
  </si>
  <si>
    <t>SCHRODER INT-GRT CHNA-IZ</t>
  </si>
  <si>
    <t>LU1953148969</t>
  </si>
  <si>
    <t>TRIGON-NEW EUROPE-A EUR</t>
  </si>
  <si>
    <t>LU1687402393</t>
  </si>
  <si>
    <t>7. כתבי אופציה</t>
  </si>
  <si>
    <t>סה"כ כתבי אופציה</t>
  </si>
  <si>
    <t>סה"כ בישראל</t>
  </si>
  <si>
    <t>כתבי אופציה בישראל</t>
  </si>
  <si>
    <t>ריט אזורים אפ 1</t>
  </si>
  <si>
    <t>נדל"ן ובינוי</t>
  </si>
  <si>
    <t>סיפיה אופציה 1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</si>
  <si>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</si>
  <si>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</si>
  <si>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</si>
  <si>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</si>
  <si>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</si>
  <si>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</si>
  <si>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</si>
  <si>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</si>
  <si>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</si>
  <si>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</si>
  <si>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MINI NASDAQ 100 03/2024</t>
  </si>
  <si>
    <t>NQ1 INDEX</t>
  </si>
  <si>
    <t>ל.ר</t>
  </si>
  <si>
    <t>MINI S&amp;P 500 FUTURES 03/2024</t>
  </si>
  <si>
    <t>ES1 INDEX</t>
  </si>
  <si>
    <t>GENERIC ULTRA 10 YEAR TREASURY</t>
  </si>
  <si>
    <t>UXY1 COMDTY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</si>
  <si>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</si>
  <si>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</si>
  <si>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</si>
  <si>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</si>
  <si>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</si>
  <si>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</si>
  <si>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</si>
  <si>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</si>
  <si>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</si>
  <si>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</si>
  <si>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</si>
  <si>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</si>
  <si>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</si>
  <si>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</si>
  <si>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</si>
  <si>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לאומי שטר הון 6.6 2027</t>
  </si>
  <si>
    <t>25/12/2002</t>
  </si>
  <si>
    <t>מקורות אגח 6 -מ</t>
  </si>
  <si>
    <t>10/01/2007</t>
  </si>
  <si>
    <t>מ - 'נתיבי גז אג"ח א</t>
  </si>
  <si>
    <t>02/01/2007</t>
  </si>
  <si>
    <t>וי אי די מאוחד 0706 לס נשר</t>
  </si>
  <si>
    <t>שרותים פיננסיים</t>
  </si>
  <si>
    <t>23/04/2006</t>
  </si>
  <si>
    <t>דרך ארץ היוויז 2025/2018 ב 2 %15.7</t>
  </si>
  <si>
    <t>תשתיות</t>
  </si>
  <si>
    <t>16/03/2011</t>
  </si>
  <si>
    <t>אגרק אגא חש12/4</t>
  </si>
  <si>
    <t>D.il</t>
  </si>
  <si>
    <t>25/03/2021</t>
  </si>
  <si>
    <t>אגרקסקו אגח רמ-א</t>
  </si>
  <si>
    <t>27/12/2007</t>
  </si>
  <si>
    <t>אמפ אגח ב חש 15/2</t>
  </si>
  <si>
    <t>28/04/2008</t>
  </si>
  <si>
    <t>אמפל אג"ח ב חש14/1</t>
  </si>
  <si>
    <t>אמפל אגח ב חש12/1</t>
  </si>
  <si>
    <t>אמפל אמריקן אגח ב</t>
  </si>
  <si>
    <t>אמפלאמ ב חש13/1</t>
  </si>
  <si>
    <t>2/2018 'זכאי ריבית קרדן אן וי ב</t>
  </si>
  <si>
    <t>ilC</t>
  </si>
  <si>
    <t>23/08/2018</t>
  </si>
  <si>
    <t>אלון דלק אגח א' לס</t>
  </si>
  <si>
    <t>22/01/2007</t>
  </si>
  <si>
    <t>ה.ד.ר. טבריה בע"מ אג"ח 1 זפ 01.12.31</t>
  </si>
  <si>
    <t>09/08/2021</t>
  </si>
  <si>
    <t>מת"ם אגח א -רמ</t>
  </si>
  <si>
    <t>18/08/2016</t>
  </si>
  <si>
    <t>Caa3.il</t>
  </si>
  <si>
    <t>30/04/2023</t>
  </si>
  <si>
    <t>סה"כ אג"ח קונצרני של חברות ישראליות</t>
  </si>
  <si>
    <t>סה"כ אג"ח קונצרני של חברות זרות</t>
  </si>
  <si>
    <t>מניות בכורה ק.מ מדף 5 לא סחיר</t>
  </si>
  <si>
    <t>5. קרנות השקעה</t>
  </si>
  <si>
    <t>סה"כ קרנות השקעה</t>
  </si>
  <si>
    <t>:סה"כ קרנות השקעה בישראל</t>
  </si>
  <si>
    <t>סה"כ קרנות הון סיכון</t>
  </si>
  <si>
    <t>FIMI VI FOR DS</t>
  </si>
  <si>
    <t>21/07/2016</t>
  </si>
  <si>
    <t>פלנוס 2 קרן הון סיכון</t>
  </si>
  <si>
    <t>20/01/2005</t>
  </si>
  <si>
    <t>פלנוס 3 קרן הון סיכון</t>
  </si>
  <si>
    <t>01/01/2010</t>
  </si>
  <si>
    <t>אייפקס מדיום ישראל</t>
  </si>
  <si>
    <t>21/03/2016</t>
  </si>
  <si>
    <t>קרן מרקסטון</t>
  </si>
  <si>
    <t>03/02/2004</t>
  </si>
  <si>
    <t>סה"כ קרנות גידור</t>
  </si>
  <si>
    <t>סה"כ קרנות נדל"ן</t>
  </si>
  <si>
    <t>3 JTLV</t>
  </si>
  <si>
    <t>13/06/2022</t>
  </si>
  <si>
    <t>יסודות הנדל"ן ג'</t>
  </si>
  <si>
    <t>03/12/2019</t>
  </si>
  <si>
    <t>סה"כ קרנות השקעה אחרות</t>
  </si>
  <si>
    <t>קרן טנא הון צמיחה</t>
  </si>
  <si>
    <t>03/12/2006</t>
  </si>
  <si>
    <t>פימי 2 קרן הון סיכון</t>
  </si>
  <si>
    <t>10/10/2005</t>
  </si>
  <si>
    <t>פימי 4</t>
  </si>
  <si>
    <t>22/04/2021</t>
  </si>
  <si>
    <t>FIMI ISRAEL</t>
  </si>
  <si>
    <t>27/08/2012</t>
  </si>
  <si>
    <t>KLIRMARK IV</t>
  </si>
  <si>
    <t>18/04/2023</t>
  </si>
  <si>
    <t>KLIRMARK קרן</t>
  </si>
  <si>
    <t>30/03/2009</t>
  </si>
  <si>
    <t>SKY 4</t>
  </si>
  <si>
    <t>20/03/2022</t>
  </si>
  <si>
    <t>יסודות הנדל"ן ב' פיתןח ושותפות</t>
  </si>
  <si>
    <t>30/01/2018</t>
  </si>
  <si>
    <t>lool Ventures III  LP</t>
  </si>
  <si>
    <t>14/03/2022</t>
  </si>
  <si>
    <t>טוליפ קפיטל</t>
  </si>
  <si>
    <t>27/02/2020</t>
  </si>
  <si>
    <t>Fortissimo VI</t>
  </si>
  <si>
    <t>17/10/2023</t>
  </si>
  <si>
    <t>:סה"כ קרנות השקעה בחו"ל</t>
  </si>
  <si>
    <t>BLUE ATLANTIC</t>
  </si>
  <si>
    <t>20/06/2016</t>
  </si>
  <si>
    <t>BLUE ATLANTIC PARTNERS III LP</t>
  </si>
  <si>
    <t>PANTHEON ACCESS US LP</t>
  </si>
  <si>
    <t>21/05/2018</t>
  </si>
  <si>
    <t>(ALEMIF IVאלקטרה נדלן 4 )</t>
  </si>
  <si>
    <t>29/08/2022</t>
  </si>
  <si>
    <t>אלקטרה נדל"ן 3</t>
  </si>
  <si>
    <t>23/07/2020</t>
  </si>
  <si>
    <t>קרן אלקטרה נדלן 2</t>
  </si>
  <si>
    <t>16/01/2019</t>
  </si>
  <si>
    <t>קרן בראק קפיטל</t>
  </si>
  <si>
    <t>15/03/2007</t>
  </si>
  <si>
    <t>קרן רוטשילד נדלן</t>
  </si>
  <si>
    <t>06/01/2014</t>
  </si>
  <si>
    <t>ALLIANZ ASIA PRIVATE CREDIT</t>
  </si>
  <si>
    <t>16/06/2022</t>
  </si>
  <si>
    <t>ASF VIII Infrastructure (ARDIAN)</t>
  </si>
  <si>
    <t>22/12/2021</t>
  </si>
  <si>
    <t>BRIDGES קרן</t>
  </si>
  <si>
    <t>15/09/2019</t>
  </si>
  <si>
    <t>Direct Lending Fund III</t>
  </si>
  <si>
    <t>17/06/2019</t>
  </si>
  <si>
    <t>DOVER STREET X LP</t>
  </si>
  <si>
    <t>אלקטרה מלונאות</t>
  </si>
  <si>
    <t>04/04/2022</t>
  </si>
  <si>
    <t>EQT9</t>
  </si>
  <si>
    <t>04/02/2021</t>
  </si>
  <si>
    <t>EQT Infrastructure V</t>
  </si>
  <si>
    <t>15/08/2021</t>
  </si>
  <si>
    <t>Gatewood II</t>
  </si>
  <si>
    <t>19/07/2021</t>
  </si>
  <si>
    <t>HAMILTON LANE INTERNATIONAL</t>
  </si>
  <si>
    <t>09/02/2006</t>
  </si>
  <si>
    <t>HDL - HarbourVest Direct Lending</t>
  </si>
  <si>
    <t>19/09/2021</t>
  </si>
  <si>
    <t>ICG NORTH</t>
  </si>
  <si>
    <t>25/02/2019</t>
  </si>
  <si>
    <t>ICG EUROPE FUND VII SCSP</t>
  </si>
  <si>
    <t>22/08/2018</t>
  </si>
  <si>
    <t>INSIGHT PARTNERS XI</t>
  </si>
  <si>
    <t>24/03/2020</t>
  </si>
  <si>
    <t>Monarch VI</t>
  </si>
  <si>
    <t>07/06/2023</t>
  </si>
  <si>
    <t>MV SENIOR II DEEDER 1 UL SCSP</t>
  </si>
  <si>
    <t>21/07/2020</t>
  </si>
  <si>
    <t>MV Subordinated V Feeder SCSp</t>
  </si>
  <si>
    <t>22/08/2021</t>
  </si>
  <si>
    <t>OEP VIII-A</t>
  </si>
  <si>
    <t>01/05/2022</t>
  </si>
  <si>
    <t>PantheonPGIF IV Feeder</t>
  </si>
  <si>
    <t>06/09/2022</t>
  </si>
  <si>
    <t>Penfund Capital VII</t>
  </si>
  <si>
    <t>Schroders Capital</t>
  </si>
  <si>
    <t>22/02/2022</t>
  </si>
  <si>
    <t>VINTAGE V ACESS</t>
  </si>
  <si>
    <t>13/11/2018</t>
  </si>
  <si>
    <t>Vintage Growth Fund III  L.P</t>
  </si>
  <si>
    <t>09/01/2020</t>
  </si>
  <si>
    <t>HAMILTON LANE 4</t>
  </si>
  <si>
    <t>29/05/2019</t>
  </si>
  <si>
    <t>Hamilton Lane Equity Opportunities</t>
  </si>
  <si>
    <t>23/10/2022</t>
  </si>
  <si>
    <t>קרן אייפקס אירופה 7</t>
  </si>
  <si>
    <t>25/06/2007</t>
  </si>
  <si>
    <t>אייפקס 6</t>
  </si>
  <si>
    <t>14/04/2005</t>
  </si>
  <si>
    <t>פורטיסימו 5</t>
  </si>
  <si>
    <t>13/04/2020</t>
  </si>
  <si>
    <t>6. כתבי אופציה</t>
  </si>
  <si>
    <t>:סה"כ כתבי אופציה בישראל</t>
  </si>
  <si>
    <t>:סה"כ כתבי אופציה בחו"ל</t>
  </si>
  <si>
    <t>אופציה לא סחירה Scoutcam</t>
  </si>
  <si>
    <t>03/05/2021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</si>
  <si>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</si>
  <si>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</si>
  <si>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</si>
  <si>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</si>
  <si>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</si>
  <si>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</si>
  <si>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</si>
  <si>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3.616800 29/02/24</t>
  </si>
  <si>
    <t>27/12/2023</t>
  </si>
  <si>
    <t>USD/ILS FW 3.726000 29/02/24</t>
  </si>
  <si>
    <t>27/11/2023</t>
  </si>
  <si>
    <t>EUR/ILS FW 4.093000 29/02/24</t>
  </si>
  <si>
    <t>USD/ILS FW 3.618400 29/02/24</t>
  </si>
  <si>
    <t>28/12/2023</t>
  </si>
  <si>
    <t>USD/ILS FW 3.723000 29/02/24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</si>
  <si>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</si>
  <si>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</si>
  <si>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</si>
  <si>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</si>
  <si>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</si>
  <si>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</si>
  <si>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</si>
  <si>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</si>
  <si>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</si>
  <si>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</si>
  <si>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</si>
  <si>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>הלוואות לעמיתים</t>
  </si>
  <si>
    <t>לא</t>
  </si>
  <si>
    <t>07/09/2022</t>
  </si>
  <si>
    <t>פנימי</t>
  </si>
  <si>
    <t>חוזרים הלוואות</t>
  </si>
  <si>
    <t>סה"כ מובטחות במשכנתא או תיקי משכנתאות</t>
  </si>
  <si>
    <t>סה"כ מובטחות בערבות בנקאית</t>
  </si>
  <si>
    <t>סה"כ מובטחות בבטחונות אחרים</t>
  </si>
  <si>
    <t>דרך ארץ 18 2027/2011 %704.4</t>
  </si>
  <si>
    <t>הלוואה נוספת - ישפרו</t>
  </si>
  <si>
    <t>ilBBB-</t>
  </si>
  <si>
    <t>23/01/2023</t>
  </si>
  <si>
    <t>חוב נוסף - ישפרו</t>
  </si>
  <si>
    <t>25/07/2022</t>
  </si>
  <si>
    <t>ישפרו -חוב בכיר</t>
  </si>
  <si>
    <t>30/12/2021</t>
  </si>
  <si>
    <t>ישפרו -חוב מזנין</t>
  </si>
  <si>
    <t>הלוואת חוב בכיר חנן מור 2020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</si>
  <si>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</si>
  <si>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</si>
  <si>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</si>
  <si>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</si>
  <si>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</si>
  <si>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</si>
  <si>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07/2027 5.5499%(1)A חוצה ישראל</t>
  </si>
  <si>
    <t>07/2027 5.5499%(10)A חוצה ישראל</t>
  </si>
  <si>
    <t>07/2027 5.5499%(11)A חוצה ישראל</t>
  </si>
  <si>
    <t>07/2027 5.5499%(12)A חוצה ישראל</t>
  </si>
  <si>
    <t>07/2027 5.5499%(13)A חוצה ישראל</t>
  </si>
  <si>
    <t>07/2027 5.5499%(14)A חוצה ישראל</t>
  </si>
  <si>
    <t>07/2027 5.5499%(15)A חוצה ישראל</t>
  </si>
  <si>
    <t>07/2027 5.5499%(16)A חוצה ישראל</t>
  </si>
  <si>
    <t>07/2027 5.5499%(17)A חוצה ישראל</t>
  </si>
  <si>
    <t>07/2027 5.5499%(18)A חוצה ישראל</t>
  </si>
  <si>
    <t>07/2027 5.5499%(19)A חוצה ישראל</t>
  </si>
  <si>
    <t>07/2027 5.5499%(2)A חוצה ישראל</t>
  </si>
  <si>
    <t>07/2027 5.5499%(3)A חוצה ישראל</t>
  </si>
  <si>
    <t>07/2027 5.5499%(4)A חוצה ישראל</t>
  </si>
  <si>
    <t>07/2027 5.5499%(5)A חוצה ישראל</t>
  </si>
  <si>
    <t>07/2027 5.5499%(6)A חוצה ישראל</t>
  </si>
  <si>
    <t>07/2027 5.5499%(7)A חוצה ישראל</t>
  </si>
  <si>
    <t>07/2027 5.5499%(8)A חוצה ישראל</t>
  </si>
  <si>
    <t>07/2027 5.5499%(9)A חוצה ישראל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</si>
  <si>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</si>
  <si>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</si>
  <si>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</si>
  <si>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</si>
  <si>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</si>
  <si>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</si>
  <si>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</si>
  <si>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</si>
  <si>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</si>
  <si>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</si>
  <si>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</si>
  <si>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</si>
  <si>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</si>
  <si>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</si>
  <si>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</si>
  <si>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</si>
  <si>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</si>
  <si>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</si>
  <si>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</si>
  <si>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</si>
  <si>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</si>
  <si>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</si>
  <si>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</si>
  <si>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</si>
  <si>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</si>
  <si>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</si>
  <si>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</si>
  <si>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</si>
  <si>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</si>
  <si>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</si>
  <si>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 xml:space="preserve">31/10/2025 </t>
  </si>
  <si>
    <t>KLIRMARK</t>
  </si>
  <si>
    <t>SKY</t>
  </si>
  <si>
    <t xml:space="preserve">01/03/2032 </t>
  </si>
  <si>
    <t>יסודות נדל"ן ב</t>
  </si>
  <si>
    <t>יסודות נדל"ן ג</t>
  </si>
  <si>
    <t xml:space="preserve">30/11/2027 </t>
  </si>
  <si>
    <t>Allianz Asia Private Credit</t>
  </si>
  <si>
    <t>ARDIAN</t>
  </si>
  <si>
    <t xml:space="preserve">01/12/2028 </t>
  </si>
  <si>
    <t>EQT IX</t>
  </si>
  <si>
    <t xml:space="preserve">31/01/2031 </t>
  </si>
  <si>
    <t>EQT V</t>
  </si>
  <si>
    <t xml:space="preserve">01/07/2028 </t>
  </si>
  <si>
    <t>HDL</t>
  </si>
  <si>
    <t xml:space="preserve">30/08/2028 </t>
  </si>
  <si>
    <t>ICG Europe VII</t>
  </si>
  <si>
    <t xml:space="preserve">31/07/2028 </t>
  </si>
  <si>
    <t>ICG North America</t>
  </si>
  <si>
    <t xml:space="preserve">31/01/2029 </t>
  </si>
  <si>
    <t>INSIGHT XI</t>
  </si>
  <si>
    <t xml:space="preserve">28/02/2030 </t>
  </si>
  <si>
    <t>LOOL</t>
  </si>
  <si>
    <t>Mv Senior 2</t>
  </si>
  <si>
    <t xml:space="preserve">30/06/2027 </t>
  </si>
  <si>
    <t>MV Subordinated V</t>
  </si>
  <si>
    <t xml:space="preserve">01/08/2028 </t>
  </si>
  <si>
    <t>OEP 8</t>
  </si>
  <si>
    <t xml:space="preserve">01/04/2032 </t>
  </si>
  <si>
    <t>PENFUND</t>
  </si>
  <si>
    <t>Schroders</t>
  </si>
  <si>
    <t xml:space="preserve">01/02/2028 </t>
  </si>
  <si>
    <t>Vintage Growth Fund III</t>
  </si>
  <si>
    <t xml:space="preserve">31/12/2028 </t>
  </si>
  <si>
    <t>אייפקס אירופה 7</t>
  </si>
  <si>
    <t>אייפקס מדיום מרקט ישראל</t>
  </si>
  <si>
    <t xml:space="preserve">01/03/2028 </t>
  </si>
  <si>
    <t>בראק קפיטל</t>
  </si>
  <si>
    <t>ברידגס ישראל</t>
  </si>
  <si>
    <t xml:space="preserve">30/03/2028 </t>
  </si>
  <si>
    <t>דובר 10</t>
  </si>
  <si>
    <t xml:space="preserve">31/12/2029 </t>
  </si>
  <si>
    <t>המילטון ליין 4</t>
  </si>
  <si>
    <t xml:space="preserve">30/04/2029 </t>
  </si>
  <si>
    <t>המילטון ליין קו אינווסט</t>
  </si>
  <si>
    <t>וינטאג 5 אקסס</t>
  </si>
  <si>
    <t xml:space="preserve">31/07/2031 </t>
  </si>
  <si>
    <t>טנא הון צמיחה 2</t>
  </si>
  <si>
    <t xml:space="preserve">31/03/2030 </t>
  </si>
  <si>
    <t>פימי 5</t>
  </si>
  <si>
    <t xml:space="preserve">31/12/2023 </t>
  </si>
  <si>
    <t>פימי 6</t>
  </si>
  <si>
    <t xml:space="preserve">31/12/2025 </t>
  </si>
  <si>
    <t>פימי אופרטוניטי 2</t>
  </si>
  <si>
    <t>פנתיאון אקסס</t>
  </si>
  <si>
    <t xml:space="preserve">31/03/2031 </t>
  </si>
  <si>
    <t>רוטשילד נדלן אדריס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</si>
  <si>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</si>
  <si>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</si>
  <si>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</si>
  <si>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</si>
  <si>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</si>
  <si>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</si>
  <si>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</si>
  <si>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</si>
  <si>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</si>
  <si>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</si>
  <si>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</si>
  <si>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</si>
  <si>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 xml:space="preserve">אול-יר אגח ה 2024/07/31 %3 </t>
  </si>
  <si>
    <t xml:space="preserve">מניות אלון דלק לא סחירה </t>
  </si>
  <si>
    <t xml:space="preserve"> Scoutcam</t>
  </si>
  <si>
    <t>כן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</si>
</sst>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41" fillId="3" borderId="1" xfId="0" applyFont="1" applyFill="1" applyBorder="1" applyAlignment="1">
      <alignment horizontal="right" wrapText="1"/>
    </xf>
    <xf numFmtId="1" fontId="41" fillId="4" borderId="1" xfId="0" applyNumberFormat="1" applyFont="1" applyFill="1" applyBorder="1" applyAlignment="1" applyProtection="1">
      <alignment horizontal="right"/>
      <protection locked="0"/>
    </xf>
    <xf numFmtId="4" fontId="41" fillId="4" borderId="1" xfId="0" applyNumberFormat="1" applyFont="1" applyFill="1" applyBorder="1" applyAlignment="1">
      <alignment horizontal="right"/>
    </xf>
    <xf numFmtId="164" fontId="41" fillId="3" borderId="1" xfId="0" applyNumberFormat="1" applyFont="1" applyFill="1" applyBorder="1" applyAlignment="1">
      <alignment horizontal="right"/>
    </xf>
    <xf numFmtId="14" fontId="41" fillId="4" borderId="1" xfId="0" applyNumberFormat="1" applyFont="1" applyFill="1" applyBorder="1" applyAlignment="1">
      <alignment horizontal="left" wrapText="1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8"/>
  <sheetViews>
    <sheetView rightToLeft="1" tabSelected="1" workbookViewId="0">
      <selection activeCell="I19" sqref="I19"/>
    </sheetView>
  </sheetViews>
  <sheetFormatPr defaultRowHeight="14.25" x14ac:dyDescent="0.2"/>
  <cols>
    <col min="1" max="1" width="5" customWidth="1"/>
    <col min="2" max="2" width="34" customWidth="1"/>
    <col min="3" max="3" width="21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50" t="s">
        <v>2</v>
      </c>
    </row>
    <row r="2" spans="1:6" x14ac:dyDescent="0.2">
      <c r="B2" s="37" t="s">
        <v>3</v>
      </c>
      <c r="C2" s="37" t="s">
        <v>4</v>
      </c>
      <c r="F2" s="50" t="s">
        <v>2</v>
      </c>
    </row>
    <row r="3" spans="1:6" x14ac:dyDescent="0.2">
      <c r="B3" s="37" t="s">
        <v>5</v>
      </c>
      <c r="C3" s="37" t="s">
        <v>6</v>
      </c>
      <c r="F3" s="50" t="s">
        <v>2</v>
      </c>
    </row>
    <row r="4" spans="1:6" x14ac:dyDescent="0.2">
      <c r="B4" s="37" t="s">
        <v>7</v>
      </c>
      <c r="C4" s="37">
        <v>392</v>
      </c>
      <c r="F4" s="50" t="s">
        <v>2</v>
      </c>
    </row>
    <row r="5" spans="1:6" x14ac:dyDescent="0.2">
      <c r="B5" s="50" t="s">
        <v>8</v>
      </c>
      <c r="C5" s="51"/>
      <c r="D5" s="51"/>
      <c r="F5" s="50" t="s">
        <v>2</v>
      </c>
    </row>
    <row r="6" spans="1:6" x14ac:dyDescent="0.2">
      <c r="B6" s="1" t="s">
        <v>9</v>
      </c>
      <c r="C6" s="1" t="s">
        <v>10</v>
      </c>
      <c r="D6" s="1" t="s">
        <v>10</v>
      </c>
      <c r="E6" s="50" t="s">
        <v>11</v>
      </c>
      <c r="F6" s="50" t="s">
        <v>2</v>
      </c>
    </row>
    <row r="7" spans="1:6" x14ac:dyDescent="0.2">
      <c r="B7" s="1" t="s">
        <v>10</v>
      </c>
      <c r="C7" s="2" t="s">
        <v>12</v>
      </c>
      <c r="D7" s="2" t="s">
        <v>13</v>
      </c>
      <c r="E7" s="50" t="s">
        <v>11</v>
      </c>
      <c r="F7" s="50" t="s">
        <v>2</v>
      </c>
    </row>
    <row r="8" spans="1:6" x14ac:dyDescent="0.2">
      <c r="B8" s="1" t="s">
        <v>10</v>
      </c>
      <c r="C8" s="2" t="s">
        <v>14</v>
      </c>
      <c r="D8" s="2" t="s">
        <v>15</v>
      </c>
      <c r="E8" s="50" t="s">
        <v>11</v>
      </c>
      <c r="F8" s="50" t="s">
        <v>2</v>
      </c>
    </row>
    <row r="9" spans="1:6" x14ac:dyDescent="0.2">
      <c r="B9" s="1" t="s">
        <v>10</v>
      </c>
      <c r="C9" s="2" t="s">
        <v>16</v>
      </c>
      <c r="D9" s="2" t="s">
        <v>17</v>
      </c>
      <c r="E9" s="50" t="s">
        <v>11</v>
      </c>
      <c r="F9" s="50" t="s">
        <v>2</v>
      </c>
    </row>
    <row r="10" spans="1:6" x14ac:dyDescent="0.2">
      <c r="B10" s="3" t="s">
        <v>18</v>
      </c>
      <c r="C10" s="4" t="s">
        <v>10</v>
      </c>
      <c r="D10" s="4" t="s">
        <v>10</v>
      </c>
      <c r="E10" s="50" t="s">
        <v>11</v>
      </c>
      <c r="F10" s="50" t="s">
        <v>2</v>
      </c>
    </row>
    <row r="11" spans="1:6" x14ac:dyDescent="0.2">
      <c r="A11" s="5" t="s">
        <v>19</v>
      </c>
      <c r="B11" s="1" t="s">
        <v>20</v>
      </c>
      <c r="C11" s="6">
        <v>36375.199999999997</v>
      </c>
      <c r="D11" s="7">
        <v>1.7999999999999999E-2</v>
      </c>
      <c r="E11" s="50" t="s">
        <v>11</v>
      </c>
      <c r="F11" s="50" t="s">
        <v>2</v>
      </c>
    </row>
    <row r="12" spans="1:6" x14ac:dyDescent="0.2">
      <c r="B12" s="1" t="s">
        <v>21</v>
      </c>
      <c r="C12" s="4" t="s">
        <v>10</v>
      </c>
      <c r="D12" s="4" t="s">
        <v>10</v>
      </c>
      <c r="E12" s="50" t="s">
        <v>11</v>
      </c>
      <c r="F12" s="50" t="s">
        <v>2</v>
      </c>
    </row>
    <row r="13" spans="1:6" x14ac:dyDescent="0.2">
      <c r="A13" s="8" t="s">
        <v>19</v>
      </c>
      <c r="B13" s="1" t="s">
        <v>22</v>
      </c>
      <c r="C13" s="6">
        <v>507778.2</v>
      </c>
      <c r="D13" s="7">
        <v>0.25140000000000001</v>
      </c>
      <c r="E13" s="50" t="s">
        <v>11</v>
      </c>
      <c r="F13" s="50" t="s">
        <v>2</v>
      </c>
    </row>
    <row r="14" spans="1:6" x14ac:dyDescent="0.2">
      <c r="A14" s="9" t="s">
        <v>19</v>
      </c>
      <c r="B14" s="1" t="s">
        <v>23</v>
      </c>
      <c r="C14" s="6">
        <v>0</v>
      </c>
      <c r="D14" s="7">
        <v>0</v>
      </c>
      <c r="E14" s="50" t="s">
        <v>11</v>
      </c>
      <c r="F14" s="50" t="s">
        <v>2</v>
      </c>
    </row>
    <row r="15" spans="1:6" x14ac:dyDescent="0.2">
      <c r="A15" s="10" t="s">
        <v>19</v>
      </c>
      <c r="B15" s="1" t="s">
        <v>24</v>
      </c>
      <c r="C15" s="6">
        <v>219967.3</v>
      </c>
      <c r="D15" s="7">
        <v>0.1089</v>
      </c>
      <c r="E15" s="50" t="s">
        <v>11</v>
      </c>
      <c r="F15" s="50" t="s">
        <v>2</v>
      </c>
    </row>
    <row r="16" spans="1:6" x14ac:dyDescent="0.2">
      <c r="A16" s="11" t="s">
        <v>19</v>
      </c>
      <c r="B16" s="1" t="s">
        <v>25</v>
      </c>
      <c r="C16" s="6">
        <v>299146.12</v>
      </c>
      <c r="D16" s="7">
        <v>0.14810000000000001</v>
      </c>
      <c r="E16" s="50" t="s">
        <v>11</v>
      </c>
      <c r="F16" s="50" t="s">
        <v>2</v>
      </c>
    </row>
    <row r="17" spans="1:6" x14ac:dyDescent="0.2">
      <c r="A17" s="12" t="s">
        <v>19</v>
      </c>
      <c r="B17" s="1" t="s">
        <v>26</v>
      </c>
      <c r="C17" s="6">
        <v>449481.67</v>
      </c>
      <c r="D17" s="7">
        <v>0.22259999999999999</v>
      </c>
      <c r="E17" s="50" t="s">
        <v>11</v>
      </c>
      <c r="F17" s="50" t="s">
        <v>2</v>
      </c>
    </row>
    <row r="18" spans="1:6" x14ac:dyDescent="0.2">
      <c r="A18" s="13" t="s">
        <v>19</v>
      </c>
      <c r="B18" s="1" t="s">
        <v>27</v>
      </c>
      <c r="C18" s="6">
        <v>58977.69</v>
      </c>
      <c r="D18" s="7">
        <v>2.92E-2</v>
      </c>
      <c r="E18" s="50" t="s">
        <v>11</v>
      </c>
      <c r="F18" s="50" t="s">
        <v>2</v>
      </c>
    </row>
    <row r="19" spans="1:6" x14ac:dyDescent="0.2">
      <c r="A19" s="14" t="s">
        <v>19</v>
      </c>
      <c r="B19" s="1" t="s">
        <v>28</v>
      </c>
      <c r="C19" s="6">
        <v>17.850000000000001</v>
      </c>
      <c r="D19" s="7">
        <v>0</v>
      </c>
      <c r="E19" s="50" t="s">
        <v>11</v>
      </c>
      <c r="F19" s="50" t="s">
        <v>2</v>
      </c>
    </row>
    <row r="20" spans="1:6" x14ac:dyDescent="0.2">
      <c r="A20" s="15" t="s">
        <v>19</v>
      </c>
      <c r="B20" s="1" t="s">
        <v>29</v>
      </c>
      <c r="C20" s="6">
        <v>0</v>
      </c>
      <c r="D20" s="7">
        <v>0</v>
      </c>
      <c r="E20" s="50" t="s">
        <v>11</v>
      </c>
      <c r="F20" s="50" t="s">
        <v>2</v>
      </c>
    </row>
    <row r="21" spans="1:6" x14ac:dyDescent="0.2">
      <c r="A21" s="16" t="s">
        <v>19</v>
      </c>
      <c r="B21" s="1" t="s">
        <v>30</v>
      </c>
      <c r="C21" s="6">
        <v>6247.86</v>
      </c>
      <c r="D21" s="7">
        <v>3.0999999999999999E-3</v>
      </c>
      <c r="E21" s="50" t="s">
        <v>11</v>
      </c>
      <c r="F21" s="50" t="s">
        <v>2</v>
      </c>
    </row>
    <row r="22" spans="1:6" x14ac:dyDescent="0.2">
      <c r="A22" s="17" t="s">
        <v>19</v>
      </c>
      <c r="B22" s="1" t="s">
        <v>31</v>
      </c>
      <c r="C22" s="6">
        <v>2965.64</v>
      </c>
      <c r="D22" s="7">
        <v>1.5E-3</v>
      </c>
      <c r="E22" s="50" t="s">
        <v>11</v>
      </c>
      <c r="F22" s="50" t="s">
        <v>2</v>
      </c>
    </row>
    <row r="23" spans="1:6" x14ac:dyDescent="0.2">
      <c r="B23" s="1" t="s">
        <v>32</v>
      </c>
      <c r="C23" s="4" t="s">
        <v>10</v>
      </c>
      <c r="D23" s="4" t="s">
        <v>10</v>
      </c>
      <c r="E23" s="50" t="s">
        <v>11</v>
      </c>
      <c r="F23" s="50" t="s">
        <v>2</v>
      </c>
    </row>
    <row r="24" spans="1:6" x14ac:dyDescent="0.2">
      <c r="A24" s="18" t="s">
        <v>19</v>
      </c>
      <c r="B24" s="1" t="s">
        <v>22</v>
      </c>
      <c r="C24" s="6">
        <v>0</v>
      </c>
      <c r="D24" s="7">
        <v>0</v>
      </c>
      <c r="E24" s="50" t="s">
        <v>11</v>
      </c>
      <c r="F24" s="50" t="s">
        <v>2</v>
      </c>
    </row>
    <row r="25" spans="1:6" x14ac:dyDescent="0.2">
      <c r="A25" s="19" t="s">
        <v>19</v>
      </c>
      <c r="B25" s="1" t="s">
        <v>23</v>
      </c>
      <c r="C25" s="6">
        <v>0</v>
      </c>
      <c r="D25" s="7">
        <v>0</v>
      </c>
      <c r="E25" s="50" t="s">
        <v>11</v>
      </c>
      <c r="F25" s="50" t="s">
        <v>2</v>
      </c>
    </row>
    <row r="26" spans="1:6" x14ac:dyDescent="0.2">
      <c r="A26" s="20" t="s">
        <v>19</v>
      </c>
      <c r="B26" s="1" t="s">
        <v>24</v>
      </c>
      <c r="C26" s="6">
        <v>9613.52</v>
      </c>
      <c r="D26" s="7">
        <v>4.7999999999999996E-3</v>
      </c>
      <c r="E26" s="50" t="s">
        <v>11</v>
      </c>
      <c r="F26" s="50" t="s">
        <v>2</v>
      </c>
    </row>
    <row r="27" spans="1:6" x14ac:dyDescent="0.2">
      <c r="A27" s="21" t="s">
        <v>19</v>
      </c>
      <c r="B27" s="1" t="s">
        <v>25</v>
      </c>
      <c r="C27" s="6">
        <v>390.86</v>
      </c>
      <c r="D27" s="7">
        <v>2.0000000000000001E-4</v>
      </c>
      <c r="E27" s="50" t="s">
        <v>11</v>
      </c>
      <c r="F27" s="50" t="s">
        <v>2</v>
      </c>
    </row>
    <row r="28" spans="1:6" x14ac:dyDescent="0.2">
      <c r="A28" s="22" t="s">
        <v>19</v>
      </c>
      <c r="B28" s="1" t="s">
        <v>33</v>
      </c>
      <c r="C28" s="6">
        <v>326505.61</v>
      </c>
      <c r="D28" s="7">
        <v>0.16170000000000001</v>
      </c>
      <c r="E28" s="50" t="s">
        <v>11</v>
      </c>
      <c r="F28" s="50" t="s">
        <v>2</v>
      </c>
    </row>
    <row r="29" spans="1:6" x14ac:dyDescent="0.2">
      <c r="A29" s="23" t="s">
        <v>19</v>
      </c>
      <c r="B29" s="1" t="s">
        <v>34</v>
      </c>
      <c r="C29" s="6">
        <v>12.76</v>
      </c>
      <c r="D29" s="7">
        <v>0</v>
      </c>
      <c r="E29" s="50" t="s">
        <v>11</v>
      </c>
      <c r="F29" s="50" t="s">
        <v>2</v>
      </c>
    </row>
    <row r="30" spans="1:6" x14ac:dyDescent="0.2">
      <c r="A30" s="24" t="s">
        <v>19</v>
      </c>
      <c r="B30" s="1" t="s">
        <v>35</v>
      </c>
      <c r="C30" s="6">
        <v>0</v>
      </c>
      <c r="D30" s="7">
        <v>0</v>
      </c>
      <c r="E30" s="50" t="s">
        <v>11</v>
      </c>
      <c r="F30" s="50" t="s">
        <v>2</v>
      </c>
    </row>
    <row r="31" spans="1:6" x14ac:dyDescent="0.2">
      <c r="A31" s="25" t="s">
        <v>19</v>
      </c>
      <c r="B31" s="1" t="s">
        <v>36</v>
      </c>
      <c r="C31" s="6">
        <v>11219.6</v>
      </c>
      <c r="D31" s="7">
        <v>5.5999999999999999E-3</v>
      </c>
      <c r="E31" s="50" t="s">
        <v>11</v>
      </c>
      <c r="F31" s="50" t="s">
        <v>2</v>
      </c>
    </row>
    <row r="32" spans="1:6" x14ac:dyDescent="0.2">
      <c r="A32" s="26" t="s">
        <v>19</v>
      </c>
      <c r="B32" s="1" t="s">
        <v>37</v>
      </c>
      <c r="C32" s="6">
        <v>0</v>
      </c>
      <c r="D32" s="7">
        <v>0</v>
      </c>
      <c r="E32" s="50" t="s">
        <v>11</v>
      </c>
      <c r="F32" s="50" t="s">
        <v>2</v>
      </c>
    </row>
    <row r="33" spans="1:6" x14ac:dyDescent="0.2">
      <c r="A33" s="27" t="s">
        <v>19</v>
      </c>
      <c r="B33" s="1" t="s">
        <v>38</v>
      </c>
      <c r="C33" s="6">
        <v>90921.12</v>
      </c>
      <c r="D33" s="7">
        <v>4.4999999999999998E-2</v>
      </c>
      <c r="E33" s="50" t="s">
        <v>11</v>
      </c>
      <c r="F33" s="50" t="s">
        <v>2</v>
      </c>
    </row>
    <row r="34" spans="1:6" x14ac:dyDescent="0.2">
      <c r="A34" s="28" t="s">
        <v>19</v>
      </c>
      <c r="B34" s="1" t="s">
        <v>39</v>
      </c>
      <c r="C34" s="6">
        <v>0</v>
      </c>
      <c r="D34" s="7">
        <v>0</v>
      </c>
      <c r="E34" s="50" t="s">
        <v>11</v>
      </c>
      <c r="F34" s="50" t="s">
        <v>2</v>
      </c>
    </row>
    <row r="35" spans="1:6" x14ac:dyDescent="0.2">
      <c r="A35" s="29" t="s">
        <v>19</v>
      </c>
      <c r="B35" s="1" t="s">
        <v>40</v>
      </c>
      <c r="C35" s="6">
        <v>0</v>
      </c>
      <c r="D35" s="7">
        <v>0</v>
      </c>
      <c r="E35" s="50" t="s">
        <v>11</v>
      </c>
      <c r="F35" s="50" t="s">
        <v>2</v>
      </c>
    </row>
    <row r="36" spans="1:6" x14ac:dyDescent="0.2">
      <c r="A36" s="30" t="s">
        <v>19</v>
      </c>
      <c r="B36" s="1" t="s">
        <v>41</v>
      </c>
      <c r="C36" s="6">
        <v>0</v>
      </c>
      <c r="D36" s="7">
        <v>0</v>
      </c>
      <c r="E36" s="50" t="s">
        <v>11</v>
      </c>
      <c r="F36" s="50" t="s">
        <v>2</v>
      </c>
    </row>
    <row r="37" spans="1:6" x14ac:dyDescent="0.2">
      <c r="A37" s="31" t="s">
        <v>19</v>
      </c>
      <c r="B37" s="1" t="s">
        <v>42</v>
      </c>
      <c r="C37" s="6">
        <v>0</v>
      </c>
      <c r="D37" s="7">
        <v>0</v>
      </c>
      <c r="E37" s="50" t="s">
        <v>11</v>
      </c>
      <c r="F37" s="50" t="s">
        <v>2</v>
      </c>
    </row>
    <row r="38" spans="1:6" x14ac:dyDescent="0.2">
      <c r="B38" s="3" t="s">
        <v>43</v>
      </c>
      <c r="C38" s="4" t="s">
        <v>10</v>
      </c>
      <c r="D38" s="4" t="s">
        <v>10</v>
      </c>
      <c r="E38" s="50" t="s">
        <v>11</v>
      </c>
      <c r="F38" s="50" t="s">
        <v>2</v>
      </c>
    </row>
    <row r="39" spans="1:6" x14ac:dyDescent="0.2">
      <c r="A39" s="32" t="s">
        <v>19</v>
      </c>
      <c r="B39" s="1" t="s">
        <v>44</v>
      </c>
      <c r="C39" s="6">
        <v>0</v>
      </c>
      <c r="D39" s="7">
        <v>0</v>
      </c>
      <c r="E39" s="50" t="s">
        <v>11</v>
      </c>
      <c r="F39" s="50" t="s">
        <v>2</v>
      </c>
    </row>
    <row r="40" spans="1:6" x14ac:dyDescent="0.2">
      <c r="A40" s="33" t="s">
        <v>19</v>
      </c>
      <c r="B40" s="1" t="s">
        <v>45</v>
      </c>
      <c r="C40" s="6">
        <v>0</v>
      </c>
      <c r="D40" s="7">
        <v>0</v>
      </c>
      <c r="E40" s="50" t="s">
        <v>11</v>
      </c>
      <c r="F40" s="50" t="s">
        <v>2</v>
      </c>
    </row>
    <row r="41" spans="1:6" x14ac:dyDescent="0.2">
      <c r="A41" s="34" t="s">
        <v>19</v>
      </c>
      <c r="B41" s="1" t="s">
        <v>46</v>
      </c>
      <c r="C41" s="6">
        <v>0</v>
      </c>
      <c r="D41" s="7">
        <v>0</v>
      </c>
      <c r="E41" s="50" t="s">
        <v>11</v>
      </c>
      <c r="F41" s="50" t="s">
        <v>2</v>
      </c>
    </row>
    <row r="42" spans="1:6" x14ac:dyDescent="0.2">
      <c r="B42" s="1" t="s">
        <v>47</v>
      </c>
      <c r="C42" s="6">
        <v>2019621.01</v>
      </c>
      <c r="D42" s="7">
        <v>1</v>
      </c>
      <c r="E42" s="50" t="s">
        <v>11</v>
      </c>
      <c r="F42" s="50" t="s">
        <v>2</v>
      </c>
    </row>
    <row r="43" spans="1:6" x14ac:dyDescent="0.2">
      <c r="A43" s="35" t="s">
        <v>19</v>
      </c>
      <c r="B43" s="1" t="s">
        <v>48</v>
      </c>
      <c r="C43" s="6">
        <v>102306.82</v>
      </c>
      <c r="D43" s="4" t="s">
        <v>10</v>
      </c>
      <c r="E43" s="50" t="s">
        <v>11</v>
      </c>
      <c r="F43" s="50" t="s">
        <v>2</v>
      </c>
    </row>
    <row r="44" spans="1:6" x14ac:dyDescent="0.2">
      <c r="B44" s="36" t="s">
        <v>49</v>
      </c>
      <c r="C44" s="4" t="s">
        <v>10</v>
      </c>
      <c r="D44" s="4" t="s">
        <v>10</v>
      </c>
      <c r="E44" s="50" t="s">
        <v>11</v>
      </c>
      <c r="F44" s="50" t="s">
        <v>2</v>
      </c>
    </row>
    <row r="45" spans="1:6" x14ac:dyDescent="0.2">
      <c r="C45" s="1" t="s">
        <v>50</v>
      </c>
      <c r="D45" s="1" t="s">
        <v>51</v>
      </c>
      <c r="E45" s="50" t="s">
        <v>11</v>
      </c>
      <c r="F45" s="50" t="s">
        <v>2</v>
      </c>
    </row>
    <row r="46" spans="1:6" x14ac:dyDescent="0.2">
      <c r="C46" s="1" t="s">
        <v>16</v>
      </c>
      <c r="D46" s="1" t="s">
        <v>17</v>
      </c>
      <c r="E46" s="50" t="s">
        <v>11</v>
      </c>
      <c r="F46" s="50" t="s">
        <v>2</v>
      </c>
    </row>
    <row r="47" spans="1:6" x14ac:dyDescent="0.2">
      <c r="C47" s="4" t="s">
        <v>52</v>
      </c>
      <c r="D47" s="4" t="s">
        <v>53</v>
      </c>
      <c r="E47" s="50" t="s">
        <v>11</v>
      </c>
      <c r="F47" s="50" t="s">
        <v>2</v>
      </c>
    </row>
    <row r="48" spans="1:6" x14ac:dyDescent="0.2">
      <c r="C48" s="4" t="s">
        <v>54</v>
      </c>
      <c r="D48" s="4" t="s">
        <v>55</v>
      </c>
      <c r="E48" s="50" t="s">
        <v>11</v>
      </c>
      <c r="F48" s="50" t="s">
        <v>2</v>
      </c>
    </row>
    <row r="49" spans="2:6" x14ac:dyDescent="0.2">
      <c r="C49" s="4" t="s">
        <v>56</v>
      </c>
      <c r="D49" s="4" t="s">
        <v>57</v>
      </c>
      <c r="E49" s="50" t="s">
        <v>11</v>
      </c>
      <c r="F49" s="50" t="s">
        <v>2</v>
      </c>
    </row>
    <row r="50" spans="2:6" x14ac:dyDescent="0.2">
      <c r="C50" s="4" t="s">
        <v>58</v>
      </c>
      <c r="D50" s="4" t="s">
        <v>59</v>
      </c>
      <c r="E50" s="50" t="s">
        <v>11</v>
      </c>
      <c r="F50" s="50" t="s">
        <v>2</v>
      </c>
    </row>
    <row r="51" spans="2:6" x14ac:dyDescent="0.2">
      <c r="C51" s="4" t="s">
        <v>60</v>
      </c>
      <c r="D51" s="4" t="s">
        <v>61</v>
      </c>
      <c r="E51" s="50" t="s">
        <v>11</v>
      </c>
      <c r="F51" s="50" t="s">
        <v>2</v>
      </c>
    </row>
    <row r="52" spans="2:6" x14ac:dyDescent="0.2">
      <c r="C52" s="4" t="s">
        <v>62</v>
      </c>
      <c r="D52" s="4" t="s">
        <v>63</v>
      </c>
      <c r="E52" s="50" t="s">
        <v>11</v>
      </c>
      <c r="F52" s="50" t="s">
        <v>2</v>
      </c>
    </row>
    <row r="53" spans="2:6" x14ac:dyDescent="0.2">
      <c r="C53" s="4" t="s">
        <v>64</v>
      </c>
      <c r="D53" s="4" t="s">
        <v>65</v>
      </c>
      <c r="E53" s="50" t="s">
        <v>11</v>
      </c>
      <c r="F53" s="50" t="s">
        <v>2</v>
      </c>
    </row>
    <row r="54" spans="2:6" x14ac:dyDescent="0.2">
      <c r="C54" s="4" t="s">
        <v>66</v>
      </c>
      <c r="D54" s="4" t="s">
        <v>67</v>
      </c>
      <c r="E54" s="50" t="s">
        <v>11</v>
      </c>
      <c r="F54" s="50" t="s">
        <v>2</v>
      </c>
    </row>
    <row r="55" spans="2:6" x14ac:dyDescent="0.2">
      <c r="C55" s="4" t="s">
        <v>68</v>
      </c>
      <c r="D55" s="4" t="s">
        <v>69</v>
      </c>
      <c r="E55" s="50" t="s">
        <v>11</v>
      </c>
      <c r="F55" s="50" t="s">
        <v>2</v>
      </c>
    </row>
    <row r="56" spans="2:6" x14ac:dyDescent="0.2">
      <c r="C56" s="4" t="s">
        <v>70</v>
      </c>
      <c r="D56" s="4" t="s">
        <v>71</v>
      </c>
      <c r="E56" s="50" t="s">
        <v>11</v>
      </c>
      <c r="F56" s="50" t="s">
        <v>2</v>
      </c>
    </row>
    <row r="57" spans="2:6" x14ac:dyDescent="0.2">
      <c r="B57" s="50" t="s">
        <v>72</v>
      </c>
      <c r="C57" s="51"/>
      <c r="D57" s="51"/>
    </row>
    <row r="58" spans="2:6" x14ac:dyDescent="0.2">
      <c r="B58" s="50" t="s">
        <v>73</v>
      </c>
      <c r="C58" s="51"/>
      <c r="D58" s="51"/>
    </row>
  </sheetData>
  <mergeCells count="5">
    <mergeCell ref="B5:D5"/>
    <mergeCell ref="B57:D57"/>
    <mergeCell ref="B58:D58"/>
    <mergeCell ref="E6:E56"/>
    <mergeCell ref="F1:F56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40"/>
  <sheetViews>
    <sheetView rightToLeft="1" workbookViewId="0">
      <selection activeCell="G2" sqref="G2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6" customWidth="1"/>
    <col min="8" max="8" width="13" customWidth="1"/>
    <col min="9" max="9" width="15" customWidth="1"/>
    <col min="10" max="10" width="11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52" t="s">
        <v>2</v>
      </c>
    </row>
    <row r="2" spans="2:14" x14ac:dyDescent="0.2">
      <c r="B2" s="37" t="s">
        <v>3</v>
      </c>
      <c r="C2" s="37" t="s">
        <v>4</v>
      </c>
      <c r="N2" s="52" t="s">
        <v>2</v>
      </c>
    </row>
    <row r="3" spans="2:14" x14ac:dyDescent="0.2">
      <c r="B3" s="37" t="s">
        <v>5</v>
      </c>
      <c r="C3" s="37" t="s">
        <v>6</v>
      </c>
      <c r="N3" s="52" t="s">
        <v>2</v>
      </c>
    </row>
    <row r="4" spans="2:14" x14ac:dyDescent="0.2">
      <c r="B4" s="37" t="s">
        <v>7</v>
      </c>
      <c r="C4" s="37">
        <v>392</v>
      </c>
      <c r="N4" s="52" t="s">
        <v>2</v>
      </c>
    </row>
    <row r="5" spans="2:14" x14ac:dyDescent="0.2">
      <c r="B5" s="52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N5" s="52" t="s">
        <v>2</v>
      </c>
    </row>
    <row r="6" spans="2:14" x14ac:dyDescent="0.2">
      <c r="B6" s="3" t="s">
        <v>74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52" t="s">
        <v>11</v>
      </c>
      <c r="N6" s="52" t="s">
        <v>2</v>
      </c>
    </row>
    <row r="7" spans="2:14" x14ac:dyDescent="0.2">
      <c r="B7" s="1" t="s">
        <v>75</v>
      </c>
      <c r="C7" s="1" t="s">
        <v>76</v>
      </c>
      <c r="D7" s="1" t="s">
        <v>77</v>
      </c>
      <c r="E7" s="1" t="s">
        <v>78</v>
      </c>
      <c r="F7" s="1" t="s">
        <v>79</v>
      </c>
      <c r="G7" s="1" t="s">
        <v>80</v>
      </c>
      <c r="H7" s="1" t="s">
        <v>81</v>
      </c>
      <c r="I7" s="1" t="s">
        <v>82</v>
      </c>
      <c r="J7" s="1" t="s">
        <v>83</v>
      </c>
      <c r="K7" s="1" t="s">
        <v>84</v>
      </c>
      <c r="L7" s="1" t="s">
        <v>85</v>
      </c>
      <c r="M7" s="52" t="s">
        <v>11</v>
      </c>
      <c r="N7" s="52" t="s">
        <v>2</v>
      </c>
    </row>
    <row r="8" spans="2:14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10</v>
      </c>
      <c r="H8" s="1" t="s">
        <v>15</v>
      </c>
      <c r="I8" s="1" t="s">
        <v>15</v>
      </c>
      <c r="J8" s="1" t="s">
        <v>14</v>
      </c>
      <c r="K8" s="1" t="s">
        <v>15</v>
      </c>
      <c r="L8" s="1" t="s">
        <v>15</v>
      </c>
      <c r="M8" s="52" t="s">
        <v>11</v>
      </c>
      <c r="N8" s="52" t="s">
        <v>2</v>
      </c>
    </row>
    <row r="9" spans="2:14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52" t="s">
        <v>11</v>
      </c>
      <c r="N9" s="52" t="s">
        <v>2</v>
      </c>
    </row>
    <row r="10" spans="2:14" x14ac:dyDescent="0.2">
      <c r="B10" s="1" t="s">
        <v>94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8">
        <v>2.6800000000000001E-2</v>
      </c>
      <c r="I10" s="38">
        <v>0</v>
      </c>
      <c r="J10" s="39">
        <v>36375.199999999997</v>
      </c>
      <c r="K10" s="38">
        <v>1</v>
      </c>
      <c r="L10" s="38">
        <v>1.7999999999999999E-2</v>
      </c>
      <c r="M10" s="52" t="s">
        <v>11</v>
      </c>
      <c r="N10" s="52" t="s">
        <v>2</v>
      </c>
    </row>
    <row r="11" spans="2:14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8">
        <v>2.6800000000000001E-2</v>
      </c>
      <c r="I11" s="38">
        <v>0</v>
      </c>
      <c r="J11" s="39">
        <v>36375.199999999997</v>
      </c>
      <c r="K11" s="38">
        <v>1</v>
      </c>
      <c r="L11" s="38">
        <v>1.7999999999999999E-2</v>
      </c>
      <c r="M11" s="52" t="s">
        <v>11</v>
      </c>
      <c r="N11" s="52" t="s">
        <v>2</v>
      </c>
    </row>
    <row r="12" spans="2:14" x14ac:dyDescent="0.2">
      <c r="B12" s="1" t="s">
        <v>96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1" t="s">
        <v>10</v>
      </c>
      <c r="L12" s="1" t="s">
        <v>10</v>
      </c>
      <c r="M12" s="52" t="s">
        <v>11</v>
      </c>
      <c r="N12" s="52" t="s">
        <v>2</v>
      </c>
    </row>
    <row r="13" spans="2:14" x14ac:dyDescent="0.2">
      <c r="B13" s="40" t="s">
        <v>97</v>
      </c>
      <c r="C13" s="41">
        <v>89</v>
      </c>
      <c r="D13" s="40" t="s">
        <v>98</v>
      </c>
      <c r="E13" s="40" t="s">
        <v>99</v>
      </c>
      <c r="F13" s="40" t="s">
        <v>100</v>
      </c>
      <c r="G13" s="40" t="s">
        <v>101</v>
      </c>
      <c r="H13" s="42">
        <v>0</v>
      </c>
      <c r="I13" s="42">
        <v>0</v>
      </c>
      <c r="J13" s="43">
        <v>0</v>
      </c>
      <c r="K13" s="42">
        <v>0</v>
      </c>
      <c r="L13" s="42">
        <v>0</v>
      </c>
      <c r="M13" s="52" t="s">
        <v>11</v>
      </c>
      <c r="N13" s="52" t="s">
        <v>2</v>
      </c>
    </row>
    <row r="14" spans="2:14" x14ac:dyDescent="0.2">
      <c r="B14" s="40" t="s">
        <v>102</v>
      </c>
      <c r="C14" s="41">
        <v>912001</v>
      </c>
      <c r="D14" s="41">
        <v>12</v>
      </c>
      <c r="E14" s="40" t="s">
        <v>103</v>
      </c>
      <c r="F14" s="40" t="s">
        <v>104</v>
      </c>
      <c r="G14" s="40" t="s">
        <v>101</v>
      </c>
      <c r="H14" s="42">
        <v>0</v>
      </c>
      <c r="I14" s="42">
        <v>0</v>
      </c>
      <c r="J14" s="43">
        <v>0</v>
      </c>
      <c r="K14" s="42">
        <v>0</v>
      </c>
      <c r="L14" s="42">
        <v>0</v>
      </c>
      <c r="M14" s="52" t="s">
        <v>11</v>
      </c>
      <c r="N14" s="52" t="s">
        <v>2</v>
      </c>
    </row>
    <row r="15" spans="2:14" x14ac:dyDescent="0.2">
      <c r="B15" s="40" t="s">
        <v>105</v>
      </c>
      <c r="C15" s="41">
        <v>111111111</v>
      </c>
      <c r="D15" s="41">
        <v>12</v>
      </c>
      <c r="E15" s="40" t="s">
        <v>99</v>
      </c>
      <c r="F15" s="40" t="s">
        <v>100</v>
      </c>
      <c r="G15" s="40" t="s">
        <v>101</v>
      </c>
      <c r="H15" s="42">
        <v>0</v>
      </c>
      <c r="I15" s="42">
        <v>0</v>
      </c>
      <c r="J15" s="43">
        <v>0.02</v>
      </c>
      <c r="K15" s="42">
        <v>0</v>
      </c>
      <c r="L15" s="42">
        <v>0</v>
      </c>
      <c r="M15" s="52" t="s">
        <v>11</v>
      </c>
      <c r="N15" s="52" t="s">
        <v>2</v>
      </c>
    </row>
    <row r="16" spans="2:14" x14ac:dyDescent="0.2">
      <c r="B16" s="1" t="s">
        <v>106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52" t="s">
        <v>11</v>
      </c>
      <c r="N16" s="52" t="s">
        <v>2</v>
      </c>
    </row>
    <row r="17" spans="2:14" x14ac:dyDescent="0.2">
      <c r="B17" s="40" t="s">
        <v>107</v>
      </c>
      <c r="C17" s="41">
        <v>100</v>
      </c>
      <c r="D17" s="40" t="s">
        <v>98</v>
      </c>
      <c r="E17" s="40" t="s">
        <v>99</v>
      </c>
      <c r="F17" s="40" t="s">
        <v>100</v>
      </c>
      <c r="G17" s="40" t="s">
        <v>101</v>
      </c>
      <c r="H17" s="42">
        <v>0</v>
      </c>
      <c r="I17" s="42">
        <v>0</v>
      </c>
      <c r="J17" s="43">
        <v>-0.01</v>
      </c>
      <c r="K17" s="42">
        <v>0</v>
      </c>
      <c r="L17" s="42">
        <v>0</v>
      </c>
      <c r="M17" s="52" t="s">
        <v>11</v>
      </c>
      <c r="N17" s="52" t="s">
        <v>2</v>
      </c>
    </row>
    <row r="18" spans="2:14" x14ac:dyDescent="0.2">
      <c r="B18" s="40" t="s">
        <v>108</v>
      </c>
      <c r="C18" s="41">
        <v>912019</v>
      </c>
      <c r="D18" s="41">
        <v>12</v>
      </c>
      <c r="E18" s="40" t="s">
        <v>99</v>
      </c>
      <c r="F18" s="40" t="s">
        <v>100</v>
      </c>
      <c r="G18" s="40" t="s">
        <v>52</v>
      </c>
      <c r="H18" s="42">
        <v>0</v>
      </c>
      <c r="I18" s="42">
        <v>0</v>
      </c>
      <c r="J18" s="43">
        <v>0</v>
      </c>
      <c r="K18" s="42">
        <v>0</v>
      </c>
      <c r="L18" s="42">
        <v>0</v>
      </c>
      <c r="M18" s="52" t="s">
        <v>11</v>
      </c>
      <c r="N18" s="52" t="s">
        <v>2</v>
      </c>
    </row>
    <row r="19" spans="2:14" x14ac:dyDescent="0.2">
      <c r="B19" s="40" t="s">
        <v>109</v>
      </c>
      <c r="C19" s="41">
        <v>110009834</v>
      </c>
      <c r="D19" s="41">
        <v>12</v>
      </c>
      <c r="E19" s="40" t="s">
        <v>99</v>
      </c>
      <c r="F19" s="40" t="s">
        <v>100</v>
      </c>
      <c r="G19" s="40" t="s">
        <v>62</v>
      </c>
      <c r="H19" s="42">
        <v>0</v>
      </c>
      <c r="I19" s="42">
        <v>0</v>
      </c>
      <c r="J19" s="43">
        <v>0</v>
      </c>
      <c r="K19" s="42">
        <v>0</v>
      </c>
      <c r="L19" s="42">
        <v>0</v>
      </c>
      <c r="M19" s="52" t="s">
        <v>11</v>
      </c>
      <c r="N19" s="52" t="s">
        <v>2</v>
      </c>
    </row>
    <row r="20" spans="2:14" x14ac:dyDescent="0.2">
      <c r="B20" s="40" t="s">
        <v>110</v>
      </c>
      <c r="C20" s="41">
        <v>110030459</v>
      </c>
      <c r="D20" s="41">
        <v>12</v>
      </c>
      <c r="E20" s="40" t="s">
        <v>99</v>
      </c>
      <c r="F20" s="40" t="s">
        <v>100</v>
      </c>
      <c r="G20" s="40" t="s">
        <v>58</v>
      </c>
      <c r="H20" s="42">
        <v>0</v>
      </c>
      <c r="I20" s="42">
        <v>0</v>
      </c>
      <c r="J20" s="43">
        <v>7.0000000000000007E-2</v>
      </c>
      <c r="K20" s="42">
        <v>0</v>
      </c>
      <c r="L20" s="42">
        <v>0</v>
      </c>
      <c r="M20" s="52" t="s">
        <v>11</v>
      </c>
      <c r="N20" s="52" t="s">
        <v>2</v>
      </c>
    </row>
    <row r="21" spans="2:14" x14ac:dyDescent="0.2">
      <c r="B21" s="40" t="s">
        <v>111</v>
      </c>
      <c r="C21" s="41">
        <v>110008356</v>
      </c>
      <c r="D21" s="41">
        <v>12</v>
      </c>
      <c r="E21" s="40" t="s">
        <v>99</v>
      </c>
      <c r="F21" s="40" t="s">
        <v>100</v>
      </c>
      <c r="G21" s="40" t="s">
        <v>70</v>
      </c>
      <c r="H21" s="42">
        <v>0</v>
      </c>
      <c r="I21" s="42">
        <v>0</v>
      </c>
      <c r="J21" s="43">
        <v>0</v>
      </c>
      <c r="K21" s="42">
        <v>0</v>
      </c>
      <c r="L21" s="42">
        <v>0</v>
      </c>
      <c r="M21" s="52" t="s">
        <v>11</v>
      </c>
      <c r="N21" s="52" t="s">
        <v>2</v>
      </c>
    </row>
    <row r="22" spans="2:14" x14ac:dyDescent="0.2">
      <c r="B22" s="40" t="s">
        <v>112</v>
      </c>
      <c r="C22" s="41">
        <v>110003894</v>
      </c>
      <c r="D22" s="41">
        <v>12</v>
      </c>
      <c r="E22" s="40" t="s">
        <v>99</v>
      </c>
      <c r="F22" s="40" t="s">
        <v>100</v>
      </c>
      <c r="G22" s="40" t="s">
        <v>113</v>
      </c>
      <c r="H22" s="42">
        <v>0</v>
      </c>
      <c r="I22" s="42">
        <v>0</v>
      </c>
      <c r="J22" s="43">
        <v>704.18</v>
      </c>
      <c r="K22" s="42">
        <v>1.9400000000000001E-2</v>
      </c>
      <c r="L22" s="42">
        <v>2.9999999999999997E-4</v>
      </c>
      <c r="M22" s="52" t="s">
        <v>11</v>
      </c>
      <c r="N22" s="52" t="s">
        <v>2</v>
      </c>
    </row>
    <row r="23" spans="2:14" x14ac:dyDescent="0.2">
      <c r="B23" s="40" t="s">
        <v>114</v>
      </c>
      <c r="C23" s="41">
        <v>110006038</v>
      </c>
      <c r="D23" s="41">
        <v>12</v>
      </c>
      <c r="E23" s="40" t="s">
        <v>99</v>
      </c>
      <c r="F23" s="40" t="s">
        <v>100</v>
      </c>
      <c r="G23" s="40" t="s">
        <v>56</v>
      </c>
      <c r="H23" s="42">
        <v>0</v>
      </c>
      <c r="I23" s="42">
        <v>0</v>
      </c>
      <c r="J23" s="43">
        <v>2807.6</v>
      </c>
      <c r="K23" s="42">
        <v>7.7200000000000005E-2</v>
      </c>
      <c r="L23" s="42">
        <v>1.4E-3</v>
      </c>
      <c r="M23" s="52" t="s">
        <v>11</v>
      </c>
      <c r="N23" s="52" t="s">
        <v>2</v>
      </c>
    </row>
    <row r="24" spans="2:14" x14ac:dyDescent="0.2">
      <c r="B24" s="40" t="s">
        <v>115</v>
      </c>
      <c r="C24" s="41">
        <v>110003068</v>
      </c>
      <c r="D24" s="41">
        <v>12</v>
      </c>
      <c r="E24" s="40" t="s">
        <v>99</v>
      </c>
      <c r="F24" s="40" t="s">
        <v>100</v>
      </c>
      <c r="G24" s="40" t="s">
        <v>54</v>
      </c>
      <c r="H24" s="42">
        <v>0</v>
      </c>
      <c r="I24" s="42">
        <v>0</v>
      </c>
      <c r="J24" s="43">
        <v>415.34</v>
      </c>
      <c r="K24" s="42">
        <v>1.14E-2</v>
      </c>
      <c r="L24" s="42">
        <v>2.0000000000000001E-4</v>
      </c>
      <c r="M24" s="52" t="s">
        <v>11</v>
      </c>
      <c r="N24" s="52" t="s">
        <v>2</v>
      </c>
    </row>
    <row r="25" spans="2:14" x14ac:dyDescent="0.2">
      <c r="B25" s="40" t="s">
        <v>116</v>
      </c>
      <c r="C25" s="41">
        <v>110004702</v>
      </c>
      <c r="D25" s="41">
        <v>12</v>
      </c>
      <c r="E25" s="40" t="s">
        <v>99</v>
      </c>
      <c r="F25" s="40" t="s">
        <v>100</v>
      </c>
      <c r="G25" s="40" t="s">
        <v>64</v>
      </c>
      <c r="H25" s="42">
        <v>0</v>
      </c>
      <c r="I25" s="42">
        <v>0</v>
      </c>
      <c r="J25" s="43">
        <v>19.43</v>
      </c>
      <c r="K25" s="42">
        <v>5.0000000000000001E-4</v>
      </c>
      <c r="L25" s="42">
        <v>0</v>
      </c>
      <c r="M25" s="52" t="s">
        <v>11</v>
      </c>
      <c r="N25" s="52" t="s">
        <v>2</v>
      </c>
    </row>
    <row r="26" spans="2:14" x14ac:dyDescent="0.2">
      <c r="B26" s="40" t="s">
        <v>117</v>
      </c>
      <c r="C26" s="41">
        <v>110002805</v>
      </c>
      <c r="D26" s="41">
        <v>12</v>
      </c>
      <c r="E26" s="40" t="s">
        <v>99</v>
      </c>
      <c r="F26" s="40" t="s">
        <v>100</v>
      </c>
      <c r="G26" s="40" t="s">
        <v>52</v>
      </c>
      <c r="H26" s="42">
        <v>0</v>
      </c>
      <c r="I26" s="42">
        <v>0</v>
      </c>
      <c r="J26" s="43">
        <v>2090.9699999999998</v>
      </c>
      <c r="K26" s="42">
        <v>5.7500000000000002E-2</v>
      </c>
      <c r="L26" s="42">
        <v>1E-3</v>
      </c>
      <c r="M26" s="52" t="s">
        <v>11</v>
      </c>
      <c r="N26" s="52" t="s">
        <v>2</v>
      </c>
    </row>
    <row r="27" spans="2:14" x14ac:dyDescent="0.2">
      <c r="B27" s="40" t="s">
        <v>118</v>
      </c>
      <c r="C27" s="41">
        <v>110010568</v>
      </c>
      <c r="D27" s="41">
        <v>12</v>
      </c>
      <c r="E27" s="40" t="s">
        <v>99</v>
      </c>
      <c r="F27" s="40" t="s">
        <v>100</v>
      </c>
      <c r="G27" s="40" t="s">
        <v>68</v>
      </c>
      <c r="H27" s="42">
        <v>0</v>
      </c>
      <c r="I27" s="42">
        <v>0</v>
      </c>
      <c r="J27" s="43">
        <v>6096.57</v>
      </c>
      <c r="K27" s="42">
        <v>0.1676</v>
      </c>
      <c r="L27" s="42">
        <v>3.0000000000000001E-3</v>
      </c>
      <c r="M27" s="52" t="s">
        <v>11</v>
      </c>
      <c r="N27" s="52" t="s">
        <v>2</v>
      </c>
    </row>
    <row r="28" spans="2:14" x14ac:dyDescent="0.2">
      <c r="B28" s="40" t="s">
        <v>119</v>
      </c>
      <c r="C28" s="41">
        <v>110002987</v>
      </c>
      <c r="D28" s="41">
        <v>12</v>
      </c>
      <c r="E28" s="40" t="s">
        <v>99</v>
      </c>
      <c r="F28" s="40" t="s">
        <v>100</v>
      </c>
      <c r="G28" s="40" t="s">
        <v>60</v>
      </c>
      <c r="H28" s="42">
        <v>0</v>
      </c>
      <c r="I28" s="42">
        <v>0</v>
      </c>
      <c r="J28" s="43">
        <v>1321.68</v>
      </c>
      <c r="K28" s="42">
        <v>3.6299999999999999E-2</v>
      </c>
      <c r="L28" s="42">
        <v>5.9999999999999995E-4</v>
      </c>
      <c r="M28" s="52" t="s">
        <v>11</v>
      </c>
      <c r="N28" s="52" t="s">
        <v>2</v>
      </c>
    </row>
    <row r="29" spans="2:14" x14ac:dyDescent="0.2">
      <c r="B29" s="1" t="s">
        <v>120</v>
      </c>
      <c r="C29" s="1" t="s">
        <v>10</v>
      </c>
      <c r="D29" s="1" t="s">
        <v>10</v>
      </c>
      <c r="E29" s="1" t="s">
        <v>10</v>
      </c>
      <c r="F29" s="1" t="s">
        <v>10</v>
      </c>
      <c r="G29" s="1" t="s">
        <v>10</v>
      </c>
      <c r="H29" s="1" t="s">
        <v>10</v>
      </c>
      <c r="I29" s="1" t="s">
        <v>10</v>
      </c>
      <c r="J29" s="1" t="s">
        <v>10</v>
      </c>
      <c r="K29" s="1" t="s">
        <v>10</v>
      </c>
      <c r="L29" s="1" t="s">
        <v>10</v>
      </c>
      <c r="M29" s="52" t="s">
        <v>11</v>
      </c>
      <c r="N29" s="52" t="s">
        <v>2</v>
      </c>
    </row>
    <row r="30" spans="2:14" x14ac:dyDescent="0.2">
      <c r="B30" s="40" t="s">
        <v>105</v>
      </c>
      <c r="C30" s="41">
        <v>111111222</v>
      </c>
      <c r="D30" s="41">
        <v>12</v>
      </c>
      <c r="E30" s="40" t="s">
        <v>99</v>
      </c>
      <c r="F30" s="40" t="s">
        <v>100</v>
      </c>
      <c r="G30" s="40" t="s">
        <v>101</v>
      </c>
      <c r="H30" s="42">
        <v>4.2599999999999999E-2</v>
      </c>
      <c r="I30" s="42">
        <v>0</v>
      </c>
      <c r="J30" s="43">
        <v>22919.360000000001</v>
      </c>
      <c r="K30" s="42">
        <v>0.63009999999999999</v>
      </c>
      <c r="L30" s="42">
        <v>1.1299999999999999E-2</v>
      </c>
      <c r="M30" s="52" t="s">
        <v>11</v>
      </c>
      <c r="N30" s="52" t="s">
        <v>2</v>
      </c>
    </row>
    <row r="31" spans="2:14" x14ac:dyDescent="0.2">
      <c r="B31" s="1" t="s">
        <v>121</v>
      </c>
      <c r="C31" s="1" t="s">
        <v>10</v>
      </c>
      <c r="D31" s="1" t="s">
        <v>10</v>
      </c>
      <c r="E31" s="1" t="s">
        <v>10</v>
      </c>
      <c r="F31" s="1" t="s">
        <v>10</v>
      </c>
      <c r="G31" s="1" t="s">
        <v>10</v>
      </c>
      <c r="H31" s="1" t="s">
        <v>10</v>
      </c>
      <c r="I31" s="1" t="s">
        <v>10</v>
      </c>
      <c r="J31" s="1" t="s">
        <v>10</v>
      </c>
      <c r="K31" s="1" t="s">
        <v>10</v>
      </c>
      <c r="L31" s="1" t="s">
        <v>10</v>
      </c>
      <c r="M31" s="52" t="s">
        <v>11</v>
      </c>
      <c r="N31" s="52" t="s">
        <v>2</v>
      </c>
    </row>
    <row r="32" spans="2:14" x14ac:dyDescent="0.2">
      <c r="B32" s="1" t="s">
        <v>122</v>
      </c>
      <c r="C32" s="1" t="s">
        <v>10</v>
      </c>
      <c r="D32" s="1" t="s">
        <v>10</v>
      </c>
      <c r="E32" s="1" t="s">
        <v>10</v>
      </c>
      <c r="F32" s="1" t="s">
        <v>10</v>
      </c>
      <c r="G32" s="1" t="s">
        <v>10</v>
      </c>
      <c r="H32" s="1" t="s">
        <v>10</v>
      </c>
      <c r="I32" s="1" t="s">
        <v>10</v>
      </c>
      <c r="J32" s="1" t="s">
        <v>10</v>
      </c>
      <c r="K32" s="1" t="s">
        <v>10</v>
      </c>
      <c r="L32" s="1" t="s">
        <v>10</v>
      </c>
      <c r="M32" s="52" t="s">
        <v>11</v>
      </c>
      <c r="N32" s="52" t="s">
        <v>2</v>
      </c>
    </row>
    <row r="33" spans="2:14" x14ac:dyDescent="0.2">
      <c r="B33" s="1" t="s">
        <v>123</v>
      </c>
      <c r="C33" s="1" t="s">
        <v>10</v>
      </c>
      <c r="D33" s="1" t="s">
        <v>10</v>
      </c>
      <c r="E33" s="1" t="s">
        <v>10</v>
      </c>
      <c r="F33" s="1" t="s">
        <v>10</v>
      </c>
      <c r="G33" s="1" t="s">
        <v>10</v>
      </c>
      <c r="H33" s="1" t="s">
        <v>10</v>
      </c>
      <c r="I33" s="1" t="s">
        <v>10</v>
      </c>
      <c r="J33" s="1" t="s">
        <v>10</v>
      </c>
      <c r="K33" s="1" t="s">
        <v>10</v>
      </c>
      <c r="L33" s="1" t="s">
        <v>10</v>
      </c>
      <c r="M33" s="52" t="s">
        <v>11</v>
      </c>
      <c r="N33" s="52" t="s">
        <v>2</v>
      </c>
    </row>
    <row r="34" spans="2:14" x14ac:dyDescent="0.2">
      <c r="B34" s="1" t="s">
        <v>124</v>
      </c>
      <c r="C34" s="1" t="s">
        <v>10</v>
      </c>
      <c r="D34" s="1" t="s">
        <v>10</v>
      </c>
      <c r="E34" s="1" t="s">
        <v>10</v>
      </c>
      <c r="F34" s="1" t="s">
        <v>10</v>
      </c>
      <c r="G34" s="1" t="s">
        <v>10</v>
      </c>
      <c r="H34" s="1" t="s">
        <v>10</v>
      </c>
      <c r="I34" s="1" t="s">
        <v>10</v>
      </c>
      <c r="J34" s="1" t="s">
        <v>10</v>
      </c>
      <c r="K34" s="1" t="s">
        <v>10</v>
      </c>
      <c r="L34" s="1" t="s">
        <v>10</v>
      </c>
      <c r="M34" s="52" t="s">
        <v>11</v>
      </c>
      <c r="N34" s="52" t="s">
        <v>2</v>
      </c>
    </row>
    <row r="35" spans="2:14" x14ac:dyDescent="0.2">
      <c r="B35" s="1" t="s">
        <v>125</v>
      </c>
      <c r="C35" s="1" t="s">
        <v>10</v>
      </c>
      <c r="D35" s="1" t="s">
        <v>10</v>
      </c>
      <c r="E35" s="1" t="s">
        <v>10</v>
      </c>
      <c r="F35" s="1" t="s">
        <v>10</v>
      </c>
      <c r="G35" s="1" t="s">
        <v>10</v>
      </c>
      <c r="H35" s="38">
        <v>0</v>
      </c>
      <c r="I35" s="38">
        <v>0</v>
      </c>
      <c r="J35" s="39">
        <v>0</v>
      </c>
      <c r="K35" s="38">
        <v>0</v>
      </c>
      <c r="L35" s="38">
        <v>0</v>
      </c>
      <c r="M35" s="52" t="s">
        <v>11</v>
      </c>
      <c r="N35" s="52" t="s">
        <v>2</v>
      </c>
    </row>
    <row r="36" spans="2:14" x14ac:dyDescent="0.2">
      <c r="B36" s="1" t="s">
        <v>126</v>
      </c>
      <c r="C36" s="1" t="s">
        <v>10</v>
      </c>
      <c r="D36" s="1" t="s">
        <v>10</v>
      </c>
      <c r="E36" s="1" t="s">
        <v>10</v>
      </c>
      <c r="F36" s="1" t="s">
        <v>10</v>
      </c>
      <c r="G36" s="1" t="s">
        <v>10</v>
      </c>
      <c r="H36" s="1" t="s">
        <v>10</v>
      </c>
      <c r="I36" s="1" t="s">
        <v>10</v>
      </c>
      <c r="J36" s="1" t="s">
        <v>10</v>
      </c>
      <c r="K36" s="1" t="s">
        <v>10</v>
      </c>
      <c r="L36" s="1" t="s">
        <v>10</v>
      </c>
      <c r="M36" s="52" t="s">
        <v>11</v>
      </c>
      <c r="N36" s="52" t="s">
        <v>2</v>
      </c>
    </row>
    <row r="37" spans="2:14" x14ac:dyDescent="0.2">
      <c r="B37" s="1" t="s">
        <v>124</v>
      </c>
      <c r="C37" s="1" t="s">
        <v>10</v>
      </c>
      <c r="D37" s="1" t="s">
        <v>10</v>
      </c>
      <c r="E37" s="1" t="s">
        <v>10</v>
      </c>
      <c r="F37" s="1" t="s">
        <v>10</v>
      </c>
      <c r="G37" s="1" t="s">
        <v>10</v>
      </c>
      <c r="H37" s="1" t="s">
        <v>10</v>
      </c>
      <c r="I37" s="1" t="s">
        <v>10</v>
      </c>
      <c r="J37" s="1" t="s">
        <v>10</v>
      </c>
      <c r="K37" s="1" t="s">
        <v>10</v>
      </c>
      <c r="L37" s="1" t="s">
        <v>10</v>
      </c>
      <c r="M37" s="52" t="s">
        <v>11</v>
      </c>
      <c r="N37" s="52" t="s">
        <v>2</v>
      </c>
    </row>
    <row r="38" spans="2:14" x14ac:dyDescent="0.2">
      <c r="B38" s="36" t="s">
        <v>127</v>
      </c>
      <c r="M38" s="52" t="s">
        <v>11</v>
      </c>
      <c r="N38" s="52" t="s">
        <v>2</v>
      </c>
    </row>
    <row r="39" spans="2:14" x14ac:dyDescent="0.2">
      <c r="B39" s="52" t="s">
        <v>72</v>
      </c>
      <c r="C39" s="51"/>
      <c r="D39" s="51"/>
      <c r="E39" s="51"/>
      <c r="F39" s="51"/>
      <c r="G39" s="51"/>
      <c r="H39" s="51"/>
      <c r="I39" s="51"/>
      <c r="J39" s="51"/>
      <c r="K39" s="51"/>
      <c r="L39" s="51"/>
    </row>
    <row r="40" spans="2:14" x14ac:dyDescent="0.2">
      <c r="B40" s="52" t="s">
        <v>73</v>
      </c>
      <c r="C40" s="51"/>
      <c r="D40" s="51"/>
      <c r="E40" s="51"/>
      <c r="F40" s="51"/>
      <c r="G40" s="51"/>
      <c r="H40" s="51"/>
      <c r="I40" s="51"/>
      <c r="J40" s="51"/>
      <c r="K40" s="51"/>
      <c r="L40" s="51"/>
    </row>
  </sheetData>
  <mergeCells count="5">
    <mergeCell ref="B5:L5"/>
    <mergeCell ref="B39:L39"/>
    <mergeCell ref="B40:L40"/>
    <mergeCell ref="M6:M38"/>
    <mergeCell ref="N1:N3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48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4" customWidth="1"/>
    <col min="10" max="10" width="13" customWidth="1"/>
    <col min="11" max="11" width="15" customWidth="1"/>
    <col min="12" max="12" width="16" customWidth="1"/>
    <col min="13" max="13" width="8" customWidth="1"/>
    <col min="14" max="14" width="24" customWidth="1"/>
    <col min="15" max="15" width="12" customWidth="1"/>
    <col min="16" max="16" width="26" customWidth="1"/>
    <col min="17" max="17" width="24" customWidth="1"/>
    <col min="18" max="18" width="23" customWidth="1"/>
    <col min="19" max="19" width="11" customWidth="1"/>
  </cols>
  <sheetData>
    <row r="1" spans="2:21" x14ac:dyDescent="0.2">
      <c r="B1" s="37" t="s">
        <v>0</v>
      </c>
      <c r="C1" s="37" t="s">
        <v>1</v>
      </c>
      <c r="U1" s="53" t="s">
        <v>2</v>
      </c>
    </row>
    <row r="2" spans="2:21" x14ac:dyDescent="0.2">
      <c r="B2" s="37" t="s">
        <v>3</v>
      </c>
      <c r="C2" s="37" t="s">
        <v>4</v>
      </c>
      <c r="U2" s="53" t="s">
        <v>2</v>
      </c>
    </row>
    <row r="3" spans="2:21" x14ac:dyDescent="0.2">
      <c r="B3" s="37" t="s">
        <v>5</v>
      </c>
      <c r="C3" s="37" t="s">
        <v>6</v>
      </c>
      <c r="U3" s="53" t="s">
        <v>2</v>
      </c>
    </row>
    <row r="4" spans="2:21" x14ac:dyDescent="0.2">
      <c r="B4" s="37" t="s">
        <v>7</v>
      </c>
      <c r="C4" s="37">
        <v>392</v>
      </c>
      <c r="U4" s="53" t="s">
        <v>2</v>
      </c>
    </row>
    <row r="5" spans="2:21" x14ac:dyDescent="0.2">
      <c r="B5" s="53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U5" s="53" t="s">
        <v>2</v>
      </c>
    </row>
    <row r="6" spans="2:21" x14ac:dyDescent="0.2">
      <c r="B6" s="3" t="s">
        <v>128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53" t="s">
        <v>11</v>
      </c>
      <c r="U6" s="53" t="s">
        <v>2</v>
      </c>
    </row>
    <row r="7" spans="2:21" x14ac:dyDescent="0.2">
      <c r="B7" s="3" t="s">
        <v>129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53" t="s">
        <v>11</v>
      </c>
      <c r="U7" s="53" t="s">
        <v>2</v>
      </c>
    </row>
    <row r="8" spans="2:21" x14ac:dyDescent="0.2">
      <c r="B8" s="1" t="s">
        <v>75</v>
      </c>
      <c r="C8" s="1" t="s">
        <v>76</v>
      </c>
      <c r="D8" s="1" t="s">
        <v>130</v>
      </c>
      <c r="E8" s="1" t="s">
        <v>78</v>
      </c>
      <c r="F8" s="1" t="s">
        <v>79</v>
      </c>
      <c r="G8" s="1" t="s">
        <v>131</v>
      </c>
      <c r="H8" s="1" t="s">
        <v>132</v>
      </c>
      <c r="I8" s="1" t="s">
        <v>80</v>
      </c>
      <c r="J8" s="1" t="s">
        <v>81</v>
      </c>
      <c r="K8" s="1" t="s">
        <v>82</v>
      </c>
      <c r="L8" s="3" t="s">
        <v>133</v>
      </c>
      <c r="M8" s="3" t="s">
        <v>134</v>
      </c>
      <c r="N8" s="3" t="s">
        <v>135</v>
      </c>
      <c r="O8" s="1" t="s">
        <v>83</v>
      </c>
      <c r="P8" s="3" t="s">
        <v>136</v>
      </c>
      <c r="Q8" s="1" t="s">
        <v>84</v>
      </c>
      <c r="R8" s="3" t="s">
        <v>137</v>
      </c>
      <c r="S8" s="1" t="s">
        <v>10</v>
      </c>
      <c r="T8" s="53" t="s">
        <v>11</v>
      </c>
      <c r="U8" s="53" t="s">
        <v>2</v>
      </c>
    </row>
    <row r="9" spans="2:21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138</v>
      </c>
      <c r="I9" s="1" t="s">
        <v>10</v>
      </c>
      <c r="J9" s="1" t="s">
        <v>15</v>
      </c>
      <c r="K9" s="1" t="s">
        <v>15</v>
      </c>
      <c r="L9" s="3" t="s">
        <v>139</v>
      </c>
      <c r="M9" s="1" t="s">
        <v>10</v>
      </c>
      <c r="N9" s="1" t="s">
        <v>14</v>
      </c>
      <c r="O9" s="1" t="s">
        <v>14</v>
      </c>
      <c r="P9" s="1" t="s">
        <v>15</v>
      </c>
      <c r="Q9" s="1" t="s">
        <v>15</v>
      </c>
      <c r="R9" s="1" t="s">
        <v>15</v>
      </c>
      <c r="S9" s="1" t="s">
        <v>10</v>
      </c>
      <c r="T9" s="53" t="s">
        <v>11</v>
      </c>
      <c r="U9" s="53" t="s">
        <v>2</v>
      </c>
    </row>
    <row r="10" spans="2:21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140</v>
      </c>
      <c r="N10" s="1" t="s">
        <v>141</v>
      </c>
      <c r="O10" s="1" t="s">
        <v>142</v>
      </c>
      <c r="P10" s="1" t="s">
        <v>143</v>
      </c>
      <c r="Q10" s="1" t="s">
        <v>144</v>
      </c>
      <c r="R10" s="1" t="s">
        <v>145</v>
      </c>
      <c r="S10" s="1" t="s">
        <v>10</v>
      </c>
      <c r="T10" s="53" t="s">
        <v>11</v>
      </c>
      <c r="U10" s="53" t="s">
        <v>2</v>
      </c>
    </row>
    <row r="11" spans="2:21" x14ac:dyDescent="0.2">
      <c r="B11" s="1" t="s">
        <v>146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4.38</v>
      </c>
      <c r="I11" s="1" t="s">
        <v>10</v>
      </c>
      <c r="J11" s="38">
        <v>1.2200000000000001E-2</v>
      </c>
      <c r="K11" s="38">
        <v>2.9700000000000001E-2</v>
      </c>
      <c r="L11" s="39">
        <v>496270083</v>
      </c>
      <c r="M11" s="1" t="s">
        <v>10</v>
      </c>
      <c r="N11" s="39">
        <v>0</v>
      </c>
      <c r="O11" s="39">
        <v>507778.2</v>
      </c>
      <c r="P11" s="1" t="s">
        <v>10</v>
      </c>
      <c r="Q11" s="38">
        <v>1</v>
      </c>
      <c r="R11" s="38">
        <v>0.25140000000000001</v>
      </c>
      <c r="S11" s="1" t="s">
        <v>10</v>
      </c>
      <c r="T11" s="53" t="s">
        <v>11</v>
      </c>
      <c r="U11" s="53" t="s">
        <v>2</v>
      </c>
    </row>
    <row r="12" spans="2:21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4.4400000000000004</v>
      </c>
      <c r="I12" s="1" t="s">
        <v>10</v>
      </c>
      <c r="J12" s="38">
        <v>1.24E-2</v>
      </c>
      <c r="K12" s="38">
        <v>2.9399999999999999E-2</v>
      </c>
      <c r="L12" s="39">
        <v>493870083</v>
      </c>
      <c r="M12" s="1" t="s">
        <v>10</v>
      </c>
      <c r="N12" s="39">
        <v>0</v>
      </c>
      <c r="O12" s="39">
        <v>499410.27</v>
      </c>
      <c r="P12" s="1" t="s">
        <v>10</v>
      </c>
      <c r="Q12" s="38">
        <v>0.98350000000000004</v>
      </c>
      <c r="R12" s="38">
        <v>0.24729999999999999</v>
      </c>
      <c r="S12" s="1" t="s">
        <v>10</v>
      </c>
      <c r="T12" s="53" t="s">
        <v>11</v>
      </c>
      <c r="U12" s="53" t="s">
        <v>2</v>
      </c>
    </row>
    <row r="13" spans="2:21" x14ac:dyDescent="0.2">
      <c r="B13" s="1" t="s">
        <v>147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3.47</v>
      </c>
      <c r="I13" s="1" t="s">
        <v>10</v>
      </c>
      <c r="J13" s="38">
        <v>6.4999999999999997E-3</v>
      </c>
      <c r="K13" s="38">
        <v>1.2699999999999999E-2</v>
      </c>
      <c r="L13" s="39">
        <v>198482621</v>
      </c>
      <c r="M13" s="1" t="s">
        <v>10</v>
      </c>
      <c r="N13" s="39">
        <v>0</v>
      </c>
      <c r="O13" s="39">
        <v>216482.33</v>
      </c>
      <c r="P13" s="1" t="s">
        <v>10</v>
      </c>
      <c r="Q13" s="38">
        <v>0.42630000000000001</v>
      </c>
      <c r="R13" s="38">
        <v>0.1072</v>
      </c>
      <c r="S13" s="1" t="s">
        <v>10</v>
      </c>
      <c r="T13" s="53" t="s">
        <v>11</v>
      </c>
      <c r="U13" s="53" t="s">
        <v>2</v>
      </c>
    </row>
    <row r="14" spans="2:21" x14ac:dyDescent="0.2">
      <c r="B14" s="40" t="s">
        <v>148</v>
      </c>
      <c r="C14" s="41">
        <v>1169564</v>
      </c>
      <c r="D14" s="40" t="s">
        <v>149</v>
      </c>
      <c r="E14" s="40" t="s">
        <v>150</v>
      </c>
      <c r="F14" s="40" t="s">
        <v>151</v>
      </c>
      <c r="G14" s="40" t="s">
        <v>10</v>
      </c>
      <c r="H14" s="43">
        <v>2.58</v>
      </c>
      <c r="I14" s="40" t="s">
        <v>101</v>
      </c>
      <c r="J14" s="42">
        <v>1E-3</v>
      </c>
      <c r="K14" s="42">
        <v>1.1299999999999999E-2</v>
      </c>
      <c r="L14" s="43">
        <v>7920229</v>
      </c>
      <c r="M14" s="43">
        <v>108.67</v>
      </c>
      <c r="N14" s="43">
        <v>0</v>
      </c>
      <c r="O14" s="43">
        <v>8606.91</v>
      </c>
      <c r="P14" s="42">
        <v>4.0000000000000002E-4</v>
      </c>
      <c r="Q14" s="42">
        <v>1.6899999999999998E-2</v>
      </c>
      <c r="R14" s="42">
        <v>4.3E-3</v>
      </c>
      <c r="S14" s="40" t="s">
        <v>10</v>
      </c>
      <c r="T14" s="53" t="s">
        <v>11</v>
      </c>
      <c r="U14" s="53" t="s">
        <v>2</v>
      </c>
    </row>
    <row r="15" spans="2:21" x14ac:dyDescent="0.2">
      <c r="B15" s="40" t="s">
        <v>152</v>
      </c>
      <c r="C15" s="41">
        <v>1172220</v>
      </c>
      <c r="D15" s="40" t="s">
        <v>149</v>
      </c>
      <c r="E15" s="40" t="s">
        <v>150</v>
      </c>
      <c r="F15" s="40" t="s">
        <v>151</v>
      </c>
      <c r="G15" s="40" t="s">
        <v>10</v>
      </c>
      <c r="H15" s="43">
        <v>7.89</v>
      </c>
      <c r="I15" s="40" t="s">
        <v>101</v>
      </c>
      <c r="J15" s="42">
        <v>1E-3</v>
      </c>
      <c r="K15" s="42">
        <v>1.46E-2</v>
      </c>
      <c r="L15" s="43">
        <v>40326598</v>
      </c>
      <c r="M15" s="43">
        <v>100.3</v>
      </c>
      <c r="N15" s="43">
        <v>0</v>
      </c>
      <c r="O15" s="43">
        <v>40447.58</v>
      </c>
      <c r="P15" s="42">
        <v>1.6000000000000001E-3</v>
      </c>
      <c r="Q15" s="42">
        <v>7.9699999999999993E-2</v>
      </c>
      <c r="R15" s="42">
        <v>0.02</v>
      </c>
      <c r="S15" s="40" t="s">
        <v>10</v>
      </c>
      <c r="T15" s="53" t="s">
        <v>11</v>
      </c>
      <c r="U15" s="53" t="s">
        <v>2</v>
      </c>
    </row>
    <row r="16" spans="2:21" x14ac:dyDescent="0.2">
      <c r="B16" s="40" t="s">
        <v>153</v>
      </c>
      <c r="C16" s="41">
        <v>1197326</v>
      </c>
      <c r="D16" s="40" t="s">
        <v>149</v>
      </c>
      <c r="E16" s="40" t="s">
        <v>150</v>
      </c>
      <c r="F16" s="40" t="s">
        <v>151</v>
      </c>
      <c r="G16" s="40" t="s">
        <v>10</v>
      </c>
      <c r="H16" s="43">
        <v>4.7300000000000004</v>
      </c>
      <c r="I16" s="40" t="s">
        <v>101</v>
      </c>
      <c r="J16" s="42">
        <v>1.0999999999999999E-2</v>
      </c>
      <c r="K16" s="42">
        <v>1.21E-2</v>
      </c>
      <c r="L16" s="43">
        <v>6000000</v>
      </c>
      <c r="M16" s="43">
        <v>100.55</v>
      </c>
      <c r="N16" s="43">
        <v>0</v>
      </c>
      <c r="O16" s="43">
        <v>6033</v>
      </c>
      <c r="P16" s="42">
        <v>8.9999999999999998E-4</v>
      </c>
      <c r="Q16" s="42">
        <v>1.1900000000000001E-2</v>
      </c>
      <c r="R16" s="42">
        <v>3.0000000000000001E-3</v>
      </c>
      <c r="S16" s="40" t="s">
        <v>10</v>
      </c>
      <c r="T16" s="53" t="s">
        <v>11</v>
      </c>
      <c r="U16" s="53" t="s">
        <v>2</v>
      </c>
    </row>
    <row r="17" spans="2:21" x14ac:dyDescent="0.2">
      <c r="B17" s="40" t="s">
        <v>154</v>
      </c>
      <c r="C17" s="41">
        <v>1097708</v>
      </c>
      <c r="D17" s="40" t="s">
        <v>149</v>
      </c>
      <c r="E17" s="40" t="s">
        <v>150</v>
      </c>
      <c r="F17" s="40" t="s">
        <v>151</v>
      </c>
      <c r="G17" s="40" t="s">
        <v>10</v>
      </c>
      <c r="H17" s="43">
        <v>10.16</v>
      </c>
      <c r="I17" s="40" t="s">
        <v>101</v>
      </c>
      <c r="J17" s="42">
        <v>0.04</v>
      </c>
      <c r="K17" s="42">
        <v>1.5299999999999999E-2</v>
      </c>
      <c r="L17" s="43">
        <v>1587156</v>
      </c>
      <c r="M17" s="43">
        <v>172.48</v>
      </c>
      <c r="N17" s="43">
        <v>0</v>
      </c>
      <c r="O17" s="43">
        <v>2737.53</v>
      </c>
      <c r="P17" s="42">
        <v>1E-4</v>
      </c>
      <c r="Q17" s="42">
        <v>5.4000000000000003E-3</v>
      </c>
      <c r="R17" s="42">
        <v>1.4E-3</v>
      </c>
      <c r="S17" s="40" t="s">
        <v>10</v>
      </c>
      <c r="T17" s="53" t="s">
        <v>11</v>
      </c>
      <c r="U17" s="53" t="s">
        <v>2</v>
      </c>
    </row>
    <row r="18" spans="2:21" x14ac:dyDescent="0.2">
      <c r="B18" s="40" t="s">
        <v>155</v>
      </c>
      <c r="C18" s="41">
        <v>1135912</v>
      </c>
      <c r="D18" s="40" t="s">
        <v>149</v>
      </c>
      <c r="E18" s="40" t="s">
        <v>150</v>
      </c>
      <c r="F18" s="40" t="s">
        <v>151</v>
      </c>
      <c r="G18" s="40" t="s">
        <v>10</v>
      </c>
      <c r="H18" s="43">
        <v>1.82</v>
      </c>
      <c r="I18" s="40" t="s">
        <v>101</v>
      </c>
      <c r="J18" s="42">
        <v>7.4999999999999997E-3</v>
      </c>
      <c r="K18" s="42">
        <v>1.2500000000000001E-2</v>
      </c>
      <c r="L18" s="43">
        <v>105602221</v>
      </c>
      <c r="M18" s="43">
        <v>111.09</v>
      </c>
      <c r="N18" s="43">
        <v>0</v>
      </c>
      <c r="O18" s="43">
        <v>117313.51</v>
      </c>
      <c r="P18" s="42">
        <v>4.8999999999999998E-3</v>
      </c>
      <c r="Q18" s="42">
        <v>0.23100000000000001</v>
      </c>
      <c r="R18" s="42">
        <v>5.8099999999999999E-2</v>
      </c>
      <c r="S18" s="40" t="s">
        <v>10</v>
      </c>
      <c r="T18" s="53" t="s">
        <v>11</v>
      </c>
      <c r="U18" s="53" t="s">
        <v>2</v>
      </c>
    </row>
    <row r="19" spans="2:21" x14ac:dyDescent="0.2">
      <c r="B19" s="40" t="s">
        <v>156</v>
      </c>
      <c r="C19" s="41">
        <v>1140847</v>
      </c>
      <c r="D19" s="40" t="s">
        <v>149</v>
      </c>
      <c r="E19" s="40" t="s">
        <v>150</v>
      </c>
      <c r="F19" s="40" t="s">
        <v>151</v>
      </c>
      <c r="G19" s="40" t="s">
        <v>10</v>
      </c>
      <c r="H19" s="43">
        <v>3.37</v>
      </c>
      <c r="I19" s="40" t="s">
        <v>101</v>
      </c>
      <c r="J19" s="42">
        <v>7.4999999999999997E-3</v>
      </c>
      <c r="K19" s="42">
        <v>1.1599999999999999E-2</v>
      </c>
      <c r="L19" s="43">
        <v>37046417</v>
      </c>
      <c r="M19" s="43">
        <v>111.6</v>
      </c>
      <c r="N19" s="43">
        <v>0</v>
      </c>
      <c r="O19" s="43">
        <v>41343.800000000003</v>
      </c>
      <c r="P19" s="42">
        <v>1.8E-3</v>
      </c>
      <c r="Q19" s="42">
        <v>8.14E-2</v>
      </c>
      <c r="R19" s="42">
        <v>2.0500000000000001E-2</v>
      </c>
      <c r="S19" s="40" t="s">
        <v>10</v>
      </c>
      <c r="T19" s="53" t="s">
        <v>11</v>
      </c>
      <c r="U19" s="53" t="s">
        <v>2</v>
      </c>
    </row>
    <row r="20" spans="2:21" x14ac:dyDescent="0.2">
      <c r="B20" s="1" t="s">
        <v>157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39">
        <v>5.19</v>
      </c>
      <c r="I20" s="1" t="s">
        <v>10</v>
      </c>
      <c r="J20" s="38">
        <v>1.6899999999999998E-2</v>
      </c>
      <c r="K20" s="38">
        <v>4.2200000000000001E-2</v>
      </c>
      <c r="L20" s="39">
        <v>295387462</v>
      </c>
      <c r="M20" s="1" t="s">
        <v>10</v>
      </c>
      <c r="N20" s="39">
        <v>0</v>
      </c>
      <c r="O20" s="39">
        <v>282927.94</v>
      </c>
      <c r="P20" s="1" t="s">
        <v>10</v>
      </c>
      <c r="Q20" s="38">
        <v>0.55720000000000003</v>
      </c>
      <c r="R20" s="38">
        <v>0.1401</v>
      </c>
      <c r="S20" s="1" t="s">
        <v>10</v>
      </c>
      <c r="T20" s="53" t="s">
        <v>11</v>
      </c>
      <c r="U20" s="53" t="s">
        <v>2</v>
      </c>
    </row>
    <row r="21" spans="2:21" x14ac:dyDescent="0.2">
      <c r="B21" s="40" t="s">
        <v>158</v>
      </c>
      <c r="C21" s="41">
        <v>1150879</v>
      </c>
      <c r="D21" s="40" t="s">
        <v>149</v>
      </c>
      <c r="E21" s="40" t="s">
        <v>150</v>
      </c>
      <c r="F21" s="40" t="s">
        <v>151</v>
      </c>
      <c r="G21" s="40" t="s">
        <v>10</v>
      </c>
      <c r="H21" s="43">
        <v>4.5199999999999996</v>
      </c>
      <c r="I21" s="40" t="s">
        <v>101</v>
      </c>
      <c r="J21" s="42">
        <v>2.2499999999999999E-2</v>
      </c>
      <c r="K21" s="42">
        <v>3.6700000000000003E-2</v>
      </c>
      <c r="L21" s="43">
        <v>10708084</v>
      </c>
      <c r="M21" s="43">
        <v>94.49</v>
      </c>
      <c r="N21" s="43">
        <v>0</v>
      </c>
      <c r="O21" s="43">
        <v>10118.07</v>
      </c>
      <c r="P21" s="42">
        <v>4.0000000000000002E-4</v>
      </c>
      <c r="Q21" s="42">
        <v>1.9900000000000001E-2</v>
      </c>
      <c r="R21" s="42">
        <v>5.0000000000000001E-3</v>
      </c>
      <c r="S21" s="40" t="s">
        <v>10</v>
      </c>
      <c r="T21" s="53" t="s">
        <v>11</v>
      </c>
      <c r="U21" s="53" t="s">
        <v>2</v>
      </c>
    </row>
    <row r="22" spans="2:21" x14ac:dyDescent="0.2">
      <c r="B22" s="40" t="s">
        <v>159</v>
      </c>
      <c r="C22" s="41">
        <v>8240525</v>
      </c>
      <c r="D22" s="40" t="s">
        <v>149</v>
      </c>
      <c r="E22" s="40" t="s">
        <v>150</v>
      </c>
      <c r="F22" s="40" t="s">
        <v>151</v>
      </c>
      <c r="G22" s="40" t="s">
        <v>10</v>
      </c>
      <c r="H22" s="43">
        <v>0.35</v>
      </c>
      <c r="I22" s="40" t="s">
        <v>101</v>
      </c>
      <c r="J22" s="42">
        <v>0</v>
      </c>
      <c r="K22" s="42">
        <v>4.3999999999999997E-2</v>
      </c>
      <c r="L22" s="43">
        <v>30000000</v>
      </c>
      <c r="M22" s="43">
        <v>98.48</v>
      </c>
      <c r="N22" s="43">
        <v>0</v>
      </c>
      <c r="O22" s="43">
        <v>29544</v>
      </c>
      <c r="P22" s="42">
        <v>1.6999999999999999E-3</v>
      </c>
      <c r="Q22" s="42">
        <v>5.8200000000000002E-2</v>
      </c>
      <c r="R22" s="42">
        <v>1.46E-2</v>
      </c>
      <c r="S22" s="40" t="s">
        <v>10</v>
      </c>
      <c r="T22" s="53" t="s">
        <v>11</v>
      </c>
      <c r="U22" s="53" t="s">
        <v>2</v>
      </c>
    </row>
    <row r="23" spans="2:21" x14ac:dyDescent="0.2">
      <c r="B23" s="40" t="s">
        <v>160</v>
      </c>
      <c r="C23" s="41">
        <v>1184076</v>
      </c>
      <c r="D23" s="40" t="s">
        <v>149</v>
      </c>
      <c r="E23" s="40" t="s">
        <v>150</v>
      </c>
      <c r="F23" s="40" t="s">
        <v>151</v>
      </c>
      <c r="G23" s="40" t="s">
        <v>10</v>
      </c>
      <c r="H23" s="43">
        <v>18.32</v>
      </c>
      <c r="I23" s="40" t="s">
        <v>101</v>
      </c>
      <c r="J23" s="42">
        <v>2.8000000000000001E-2</v>
      </c>
      <c r="K23" s="42">
        <v>4.6199999999999998E-2</v>
      </c>
      <c r="L23" s="43">
        <v>5798625</v>
      </c>
      <c r="M23" s="43">
        <v>71.52</v>
      </c>
      <c r="N23" s="43">
        <v>0</v>
      </c>
      <c r="O23" s="43">
        <v>4147.18</v>
      </c>
      <c r="P23" s="42">
        <v>5.0000000000000001E-4</v>
      </c>
      <c r="Q23" s="42">
        <v>8.2000000000000007E-3</v>
      </c>
      <c r="R23" s="42">
        <v>2E-3</v>
      </c>
      <c r="S23" s="40" t="s">
        <v>10</v>
      </c>
      <c r="T23" s="53" t="s">
        <v>11</v>
      </c>
      <c r="U23" s="53" t="s">
        <v>2</v>
      </c>
    </row>
    <row r="24" spans="2:21" x14ac:dyDescent="0.2">
      <c r="B24" s="40" t="s">
        <v>161</v>
      </c>
      <c r="C24" s="41">
        <v>8241119</v>
      </c>
      <c r="D24" s="40" t="s">
        <v>149</v>
      </c>
      <c r="E24" s="40" t="s">
        <v>150</v>
      </c>
      <c r="F24" s="40" t="s">
        <v>151</v>
      </c>
      <c r="G24" s="40" t="s">
        <v>10</v>
      </c>
      <c r="H24" s="43">
        <v>0.85</v>
      </c>
      <c r="I24" s="40" t="s">
        <v>101</v>
      </c>
      <c r="J24" s="42">
        <v>0</v>
      </c>
      <c r="K24" s="42">
        <v>4.1300000000000003E-2</v>
      </c>
      <c r="L24" s="43">
        <v>20700000</v>
      </c>
      <c r="M24" s="43">
        <v>96.61</v>
      </c>
      <c r="N24" s="43">
        <v>0</v>
      </c>
      <c r="O24" s="43">
        <v>19998.27</v>
      </c>
      <c r="P24" s="42">
        <v>1.5E-3</v>
      </c>
      <c r="Q24" s="42">
        <v>3.9399999999999998E-2</v>
      </c>
      <c r="R24" s="42">
        <v>9.9000000000000008E-3</v>
      </c>
      <c r="S24" s="40" t="s">
        <v>10</v>
      </c>
      <c r="T24" s="53" t="s">
        <v>11</v>
      </c>
      <c r="U24" s="53" t="s">
        <v>2</v>
      </c>
    </row>
    <row r="25" spans="2:21" x14ac:dyDescent="0.2">
      <c r="B25" s="40" t="s">
        <v>162</v>
      </c>
      <c r="C25" s="41">
        <v>1139344</v>
      </c>
      <c r="D25" s="40" t="s">
        <v>149</v>
      </c>
      <c r="E25" s="40" t="s">
        <v>150</v>
      </c>
      <c r="F25" s="40" t="s">
        <v>151</v>
      </c>
      <c r="G25" s="40" t="s">
        <v>10</v>
      </c>
      <c r="H25" s="43">
        <v>3.13</v>
      </c>
      <c r="I25" s="40" t="s">
        <v>101</v>
      </c>
      <c r="J25" s="42">
        <v>0.02</v>
      </c>
      <c r="K25" s="42">
        <v>3.6400000000000002E-2</v>
      </c>
      <c r="L25" s="43">
        <v>1698256</v>
      </c>
      <c r="M25" s="43">
        <v>96.55</v>
      </c>
      <c r="N25" s="43">
        <v>0</v>
      </c>
      <c r="O25" s="43">
        <v>1639.67</v>
      </c>
      <c r="P25" s="42">
        <v>1E-4</v>
      </c>
      <c r="Q25" s="42">
        <v>3.2000000000000002E-3</v>
      </c>
      <c r="R25" s="42">
        <v>8.0000000000000004E-4</v>
      </c>
      <c r="S25" s="40" t="s">
        <v>10</v>
      </c>
      <c r="T25" s="53" t="s">
        <v>11</v>
      </c>
      <c r="U25" s="53" t="s">
        <v>2</v>
      </c>
    </row>
    <row r="26" spans="2:21" x14ac:dyDescent="0.2">
      <c r="B26" s="40" t="s">
        <v>163</v>
      </c>
      <c r="C26" s="41">
        <v>8240616</v>
      </c>
      <c r="D26" s="40" t="s">
        <v>149</v>
      </c>
      <c r="E26" s="40" t="s">
        <v>150</v>
      </c>
      <c r="F26" s="40" t="s">
        <v>151</v>
      </c>
      <c r="G26" s="40" t="s">
        <v>10</v>
      </c>
      <c r="H26" s="43">
        <v>0.43</v>
      </c>
      <c r="I26" s="40" t="s">
        <v>101</v>
      </c>
      <c r="J26" s="42">
        <v>0</v>
      </c>
      <c r="K26" s="42">
        <v>4.41E-2</v>
      </c>
      <c r="L26" s="43">
        <v>26705395</v>
      </c>
      <c r="M26" s="43">
        <v>98.15</v>
      </c>
      <c r="N26" s="43">
        <v>0</v>
      </c>
      <c r="O26" s="43">
        <v>26211.34</v>
      </c>
      <c r="P26" s="42">
        <v>1.5E-3</v>
      </c>
      <c r="Q26" s="42">
        <v>5.16E-2</v>
      </c>
      <c r="R26" s="42">
        <v>1.2999999999999999E-2</v>
      </c>
      <c r="S26" s="40" t="s">
        <v>10</v>
      </c>
      <c r="T26" s="53" t="s">
        <v>11</v>
      </c>
      <c r="U26" s="53" t="s">
        <v>2</v>
      </c>
    </row>
    <row r="27" spans="2:21" x14ac:dyDescent="0.2">
      <c r="B27" s="40" t="s">
        <v>164</v>
      </c>
      <c r="C27" s="41">
        <v>8240210</v>
      </c>
      <c r="D27" s="40" t="s">
        <v>149</v>
      </c>
      <c r="E27" s="40" t="s">
        <v>150</v>
      </c>
      <c r="F27" s="40" t="s">
        <v>151</v>
      </c>
      <c r="G27" s="40" t="s">
        <v>10</v>
      </c>
      <c r="H27" s="43">
        <v>0.1</v>
      </c>
      <c r="I27" s="40" t="s">
        <v>101</v>
      </c>
      <c r="J27" s="42">
        <v>0</v>
      </c>
      <c r="K27" s="42">
        <v>4.4600000000000001E-2</v>
      </c>
      <c r="L27" s="43">
        <v>3800000</v>
      </c>
      <c r="M27" s="43">
        <v>99.55</v>
      </c>
      <c r="N27" s="43">
        <v>0</v>
      </c>
      <c r="O27" s="43">
        <v>3782.9</v>
      </c>
      <c r="P27" s="42">
        <v>1E-4</v>
      </c>
      <c r="Q27" s="42">
        <v>7.4000000000000003E-3</v>
      </c>
      <c r="R27" s="42">
        <v>1.9E-3</v>
      </c>
      <c r="S27" s="40" t="s">
        <v>10</v>
      </c>
      <c r="T27" s="53" t="s">
        <v>11</v>
      </c>
      <c r="U27" s="53" t="s">
        <v>2</v>
      </c>
    </row>
    <row r="28" spans="2:21" x14ac:dyDescent="0.2">
      <c r="B28" s="40" t="s">
        <v>165</v>
      </c>
      <c r="C28" s="41">
        <v>8240913</v>
      </c>
      <c r="D28" s="40" t="s">
        <v>149</v>
      </c>
      <c r="E28" s="40" t="s">
        <v>150</v>
      </c>
      <c r="F28" s="40" t="s">
        <v>151</v>
      </c>
      <c r="G28" s="40" t="s">
        <v>10</v>
      </c>
      <c r="H28" s="43">
        <v>0.68</v>
      </c>
      <c r="I28" s="40" t="s">
        <v>101</v>
      </c>
      <c r="J28" s="42">
        <v>0</v>
      </c>
      <c r="K28" s="42">
        <v>4.1200000000000001E-2</v>
      </c>
      <c r="L28" s="43">
        <v>16250000</v>
      </c>
      <c r="M28" s="43">
        <v>97.29</v>
      </c>
      <c r="N28" s="43">
        <v>0</v>
      </c>
      <c r="O28" s="43">
        <v>15809.62</v>
      </c>
      <c r="P28" s="42">
        <v>8.9999999999999998E-4</v>
      </c>
      <c r="Q28" s="42">
        <v>3.1099999999999999E-2</v>
      </c>
      <c r="R28" s="42">
        <v>7.7999999999999996E-3</v>
      </c>
      <c r="S28" s="40" t="s">
        <v>10</v>
      </c>
      <c r="T28" s="53" t="s">
        <v>11</v>
      </c>
      <c r="U28" s="53" t="s">
        <v>2</v>
      </c>
    </row>
    <row r="29" spans="2:21" x14ac:dyDescent="0.2">
      <c r="B29" s="40" t="s">
        <v>166</v>
      </c>
      <c r="C29" s="41">
        <v>1160985</v>
      </c>
      <c r="D29" s="40" t="s">
        <v>149</v>
      </c>
      <c r="E29" s="40" t="s">
        <v>150</v>
      </c>
      <c r="F29" s="40" t="s">
        <v>151</v>
      </c>
      <c r="G29" s="40" t="s">
        <v>10</v>
      </c>
      <c r="H29" s="43">
        <v>6.02</v>
      </c>
      <c r="I29" s="40" t="s">
        <v>101</v>
      </c>
      <c r="J29" s="42">
        <v>0.01</v>
      </c>
      <c r="K29" s="42">
        <v>3.8100000000000002E-2</v>
      </c>
      <c r="L29" s="43">
        <v>4292000</v>
      </c>
      <c r="M29" s="43">
        <v>85.38</v>
      </c>
      <c r="N29" s="43">
        <v>0</v>
      </c>
      <c r="O29" s="43">
        <v>3664.51</v>
      </c>
      <c r="P29" s="42">
        <v>1E-4</v>
      </c>
      <c r="Q29" s="42">
        <v>7.1999999999999998E-3</v>
      </c>
      <c r="R29" s="42">
        <v>1.8E-3</v>
      </c>
      <c r="S29" s="40" t="s">
        <v>10</v>
      </c>
      <c r="T29" s="53" t="s">
        <v>11</v>
      </c>
      <c r="U29" s="53" t="s">
        <v>2</v>
      </c>
    </row>
    <row r="30" spans="2:21" x14ac:dyDescent="0.2">
      <c r="B30" s="40" t="s">
        <v>167</v>
      </c>
      <c r="C30" s="41">
        <v>1140193</v>
      </c>
      <c r="D30" s="40" t="s">
        <v>149</v>
      </c>
      <c r="E30" s="40" t="s">
        <v>150</v>
      </c>
      <c r="F30" s="40" t="s">
        <v>151</v>
      </c>
      <c r="G30" s="40" t="s">
        <v>10</v>
      </c>
      <c r="H30" s="43">
        <v>14.97</v>
      </c>
      <c r="I30" s="40" t="s">
        <v>101</v>
      </c>
      <c r="J30" s="42">
        <v>3.7499999999999999E-2</v>
      </c>
      <c r="K30" s="42">
        <v>4.5100000000000001E-2</v>
      </c>
      <c r="L30" s="43">
        <v>3874008</v>
      </c>
      <c r="M30" s="43">
        <v>92</v>
      </c>
      <c r="N30" s="43">
        <v>0</v>
      </c>
      <c r="O30" s="43">
        <v>3564.09</v>
      </c>
      <c r="P30" s="42">
        <v>1E-4</v>
      </c>
      <c r="Q30" s="42">
        <v>7.0000000000000001E-3</v>
      </c>
      <c r="R30" s="42">
        <v>1.8E-3</v>
      </c>
      <c r="S30" s="40" t="s">
        <v>10</v>
      </c>
      <c r="T30" s="53" t="s">
        <v>11</v>
      </c>
      <c r="U30" s="53" t="s">
        <v>2</v>
      </c>
    </row>
    <row r="31" spans="2:21" x14ac:dyDescent="0.2">
      <c r="B31" s="40" t="s">
        <v>168</v>
      </c>
      <c r="C31" s="41">
        <v>8241218</v>
      </c>
      <c r="D31" s="40" t="s">
        <v>149</v>
      </c>
      <c r="E31" s="40" t="s">
        <v>150</v>
      </c>
      <c r="F31" s="40" t="s">
        <v>151</v>
      </c>
      <c r="G31" s="40" t="s">
        <v>10</v>
      </c>
      <c r="H31" s="43">
        <v>0.93</v>
      </c>
      <c r="I31" s="40" t="s">
        <v>101</v>
      </c>
      <c r="J31" s="42">
        <v>0</v>
      </c>
      <c r="K31" s="42">
        <v>4.1000000000000002E-2</v>
      </c>
      <c r="L31" s="43">
        <v>10500000</v>
      </c>
      <c r="M31" s="43">
        <v>96.34</v>
      </c>
      <c r="N31" s="43">
        <v>0</v>
      </c>
      <c r="O31" s="43">
        <v>10115.700000000001</v>
      </c>
      <c r="P31" s="42">
        <v>6.9999999999999999E-4</v>
      </c>
      <c r="Q31" s="42">
        <v>1.9900000000000001E-2</v>
      </c>
      <c r="R31" s="42">
        <v>5.0000000000000001E-3</v>
      </c>
      <c r="S31" s="40" t="s">
        <v>10</v>
      </c>
      <c r="T31" s="53" t="s">
        <v>11</v>
      </c>
      <c r="U31" s="53" t="s">
        <v>2</v>
      </c>
    </row>
    <row r="32" spans="2:21" x14ac:dyDescent="0.2">
      <c r="B32" s="40" t="s">
        <v>169</v>
      </c>
      <c r="C32" s="41">
        <v>1180660</v>
      </c>
      <c r="D32" s="40" t="s">
        <v>149</v>
      </c>
      <c r="E32" s="40" t="s">
        <v>150</v>
      </c>
      <c r="F32" s="40" t="s">
        <v>151</v>
      </c>
      <c r="G32" s="40" t="s">
        <v>10</v>
      </c>
      <c r="H32" s="43">
        <v>7.82</v>
      </c>
      <c r="I32" s="40" t="s">
        <v>101</v>
      </c>
      <c r="J32" s="42">
        <v>1.2999999999999999E-2</v>
      </c>
      <c r="K32" s="42">
        <v>3.9699999999999999E-2</v>
      </c>
      <c r="L32" s="43">
        <v>6204693</v>
      </c>
      <c r="M32" s="43">
        <v>82.23</v>
      </c>
      <c r="N32" s="43">
        <v>0</v>
      </c>
      <c r="O32" s="43">
        <v>5102.12</v>
      </c>
      <c r="P32" s="42">
        <v>2.9999999999999997E-4</v>
      </c>
      <c r="Q32" s="42">
        <v>0.01</v>
      </c>
      <c r="R32" s="42">
        <v>2.5000000000000001E-3</v>
      </c>
      <c r="S32" s="40" t="s">
        <v>10</v>
      </c>
      <c r="T32" s="53" t="s">
        <v>11</v>
      </c>
      <c r="U32" s="53" t="s">
        <v>2</v>
      </c>
    </row>
    <row r="33" spans="2:21" x14ac:dyDescent="0.2">
      <c r="B33" s="40" t="s">
        <v>170</v>
      </c>
      <c r="C33" s="41">
        <v>1174697</v>
      </c>
      <c r="D33" s="40" t="s">
        <v>149</v>
      </c>
      <c r="E33" s="40" t="s">
        <v>150</v>
      </c>
      <c r="F33" s="40" t="s">
        <v>151</v>
      </c>
      <c r="G33" s="40" t="s">
        <v>10</v>
      </c>
      <c r="H33" s="43">
        <v>2.14</v>
      </c>
      <c r="I33" s="40" t="s">
        <v>101</v>
      </c>
      <c r="J33" s="42">
        <v>5.0000000000000001E-3</v>
      </c>
      <c r="K33" s="42">
        <v>3.7400000000000003E-2</v>
      </c>
      <c r="L33" s="43">
        <v>20000000</v>
      </c>
      <c r="M33" s="43">
        <v>93.78</v>
      </c>
      <c r="N33" s="43">
        <v>0</v>
      </c>
      <c r="O33" s="43">
        <v>18756</v>
      </c>
      <c r="P33" s="42">
        <v>6.9999999999999999E-4</v>
      </c>
      <c r="Q33" s="42">
        <v>3.6900000000000002E-2</v>
      </c>
      <c r="R33" s="42">
        <v>9.2999999999999992E-3</v>
      </c>
      <c r="S33" s="40" t="s">
        <v>10</v>
      </c>
      <c r="T33" s="53" t="s">
        <v>11</v>
      </c>
      <c r="U33" s="53" t="s">
        <v>2</v>
      </c>
    </row>
    <row r="34" spans="2:21" x14ac:dyDescent="0.2">
      <c r="B34" s="40" t="s">
        <v>171</v>
      </c>
      <c r="C34" s="41">
        <v>1125400</v>
      </c>
      <c r="D34" s="40" t="s">
        <v>149</v>
      </c>
      <c r="E34" s="40" t="s">
        <v>150</v>
      </c>
      <c r="F34" s="40" t="s">
        <v>151</v>
      </c>
      <c r="G34" s="40" t="s">
        <v>10</v>
      </c>
      <c r="H34" s="43">
        <v>11.79</v>
      </c>
      <c r="I34" s="40" t="s">
        <v>101</v>
      </c>
      <c r="J34" s="42">
        <v>5.5E-2</v>
      </c>
      <c r="K34" s="42">
        <v>4.3999999999999997E-2</v>
      </c>
      <c r="L34" s="43">
        <v>49452314</v>
      </c>
      <c r="M34" s="43">
        <v>118.5</v>
      </c>
      <c r="N34" s="43">
        <v>0</v>
      </c>
      <c r="O34" s="43">
        <v>58600.99</v>
      </c>
      <c r="P34" s="42">
        <v>2.5999999999999999E-3</v>
      </c>
      <c r="Q34" s="42">
        <v>0.1154</v>
      </c>
      <c r="R34" s="42">
        <v>2.9000000000000001E-2</v>
      </c>
      <c r="S34" s="40" t="s">
        <v>10</v>
      </c>
      <c r="T34" s="53" t="s">
        <v>11</v>
      </c>
      <c r="U34" s="53" t="s">
        <v>2</v>
      </c>
    </row>
    <row r="35" spans="2:21" x14ac:dyDescent="0.2">
      <c r="B35" s="40" t="s">
        <v>172</v>
      </c>
      <c r="C35" s="41">
        <v>1166180</v>
      </c>
      <c r="D35" s="40" t="s">
        <v>149</v>
      </c>
      <c r="E35" s="40" t="s">
        <v>150</v>
      </c>
      <c r="F35" s="40" t="s">
        <v>151</v>
      </c>
      <c r="G35" s="40" t="s">
        <v>10</v>
      </c>
      <c r="H35" s="43">
        <v>11.84</v>
      </c>
      <c r="I35" s="40" t="s">
        <v>101</v>
      </c>
      <c r="J35" s="42">
        <v>1.4999999999999999E-2</v>
      </c>
      <c r="K35" s="42">
        <v>4.3299999999999998E-2</v>
      </c>
      <c r="L35" s="43">
        <v>46758238</v>
      </c>
      <c r="M35" s="43">
        <v>72.52</v>
      </c>
      <c r="N35" s="43">
        <v>0</v>
      </c>
      <c r="O35" s="43">
        <v>33909.07</v>
      </c>
      <c r="P35" s="42">
        <v>1.8E-3</v>
      </c>
      <c r="Q35" s="42">
        <v>6.6799999999999998E-2</v>
      </c>
      <c r="R35" s="42">
        <v>1.6799999999999999E-2</v>
      </c>
      <c r="S35" s="40" t="s">
        <v>10</v>
      </c>
      <c r="T35" s="53" t="s">
        <v>11</v>
      </c>
      <c r="U35" s="53" t="s">
        <v>2</v>
      </c>
    </row>
    <row r="36" spans="2:21" x14ac:dyDescent="0.2">
      <c r="B36" s="40" t="s">
        <v>173</v>
      </c>
      <c r="C36" s="41">
        <v>1135557</v>
      </c>
      <c r="D36" s="40" t="s">
        <v>149</v>
      </c>
      <c r="E36" s="40" t="s">
        <v>150</v>
      </c>
      <c r="F36" s="40" t="s">
        <v>151</v>
      </c>
      <c r="G36" s="40" t="s">
        <v>10</v>
      </c>
      <c r="H36" s="43">
        <v>1.65</v>
      </c>
      <c r="I36" s="40" t="s">
        <v>101</v>
      </c>
      <c r="J36" s="42">
        <v>1.7500000000000002E-2</v>
      </c>
      <c r="K36" s="42">
        <v>3.7999999999999999E-2</v>
      </c>
      <c r="L36" s="43">
        <v>20000000</v>
      </c>
      <c r="M36" s="43">
        <v>97.32</v>
      </c>
      <c r="N36" s="43">
        <v>0</v>
      </c>
      <c r="O36" s="43">
        <v>19464</v>
      </c>
      <c r="P36" s="42">
        <v>8.0000000000000004E-4</v>
      </c>
      <c r="Q36" s="42">
        <v>3.8300000000000001E-2</v>
      </c>
      <c r="R36" s="42">
        <v>9.5999999999999992E-3</v>
      </c>
      <c r="S36" s="40" t="s">
        <v>10</v>
      </c>
      <c r="T36" s="53" t="s">
        <v>11</v>
      </c>
      <c r="U36" s="53" t="s">
        <v>2</v>
      </c>
    </row>
    <row r="37" spans="2:21" x14ac:dyDescent="0.2">
      <c r="B37" s="40" t="s">
        <v>174</v>
      </c>
      <c r="C37" s="41">
        <v>8240319</v>
      </c>
      <c r="D37" s="40" t="s">
        <v>149</v>
      </c>
      <c r="E37" s="40" t="s">
        <v>150</v>
      </c>
      <c r="F37" s="40" t="s">
        <v>151</v>
      </c>
      <c r="G37" s="40" t="s">
        <v>10</v>
      </c>
      <c r="H37" s="43">
        <v>0.18</v>
      </c>
      <c r="I37" s="40" t="s">
        <v>101</v>
      </c>
      <c r="J37" s="42">
        <v>0</v>
      </c>
      <c r="K37" s="42">
        <v>4.41E-2</v>
      </c>
      <c r="L37" s="43">
        <v>18645849</v>
      </c>
      <c r="M37" s="43">
        <v>99.22</v>
      </c>
      <c r="N37" s="43">
        <v>0</v>
      </c>
      <c r="O37" s="43">
        <v>18500.41</v>
      </c>
      <c r="P37" s="42">
        <v>4.0000000000000002E-4</v>
      </c>
      <c r="Q37" s="42">
        <v>3.6400000000000002E-2</v>
      </c>
      <c r="R37" s="42">
        <v>9.1999999999999998E-3</v>
      </c>
      <c r="S37" s="40" t="s">
        <v>10</v>
      </c>
      <c r="T37" s="53" t="s">
        <v>11</v>
      </c>
      <c r="U37" s="53" t="s">
        <v>2</v>
      </c>
    </row>
    <row r="38" spans="2:21" x14ac:dyDescent="0.2">
      <c r="B38" s="1" t="s">
        <v>175</v>
      </c>
      <c r="C38" s="1" t="s">
        <v>10</v>
      </c>
      <c r="D38" s="1" t="s">
        <v>10</v>
      </c>
      <c r="E38" s="1" t="s">
        <v>10</v>
      </c>
      <c r="F38" s="1" t="s">
        <v>10</v>
      </c>
      <c r="G38" s="1" t="s">
        <v>10</v>
      </c>
      <c r="H38" s="39">
        <v>0</v>
      </c>
      <c r="I38" s="1" t="s">
        <v>10</v>
      </c>
      <c r="J38" s="38">
        <v>0</v>
      </c>
      <c r="K38" s="38">
        <v>0</v>
      </c>
      <c r="L38" s="39">
        <v>0</v>
      </c>
      <c r="M38" s="1" t="s">
        <v>10</v>
      </c>
      <c r="N38" s="39">
        <v>0</v>
      </c>
      <c r="O38" s="39">
        <v>0</v>
      </c>
      <c r="P38" s="1" t="s">
        <v>10</v>
      </c>
      <c r="Q38" s="38">
        <v>0</v>
      </c>
      <c r="R38" s="38">
        <v>0</v>
      </c>
      <c r="S38" s="1" t="s">
        <v>10</v>
      </c>
      <c r="T38" s="53" t="s">
        <v>11</v>
      </c>
      <c r="U38" s="53" t="s">
        <v>2</v>
      </c>
    </row>
    <row r="39" spans="2:21" x14ac:dyDescent="0.2">
      <c r="B39" s="1" t="s">
        <v>125</v>
      </c>
      <c r="C39" s="1" t="s">
        <v>10</v>
      </c>
      <c r="D39" s="1" t="s">
        <v>10</v>
      </c>
      <c r="E39" s="1" t="s">
        <v>10</v>
      </c>
      <c r="F39" s="1" t="s">
        <v>10</v>
      </c>
      <c r="G39" s="1" t="s">
        <v>10</v>
      </c>
      <c r="H39" s="39">
        <v>0.81</v>
      </c>
      <c r="I39" s="1" t="s">
        <v>10</v>
      </c>
      <c r="J39" s="38">
        <v>0</v>
      </c>
      <c r="K39" s="38">
        <v>4.8099999999999997E-2</v>
      </c>
      <c r="L39" s="39">
        <v>2400000</v>
      </c>
      <c r="M39" s="1" t="s">
        <v>10</v>
      </c>
      <c r="N39" s="39">
        <v>0</v>
      </c>
      <c r="O39" s="39">
        <v>8367.93</v>
      </c>
      <c r="P39" s="1" t="s">
        <v>10</v>
      </c>
      <c r="Q39" s="38">
        <v>1.6500000000000001E-2</v>
      </c>
      <c r="R39" s="38">
        <v>4.1000000000000003E-3</v>
      </c>
      <c r="S39" s="1" t="s">
        <v>10</v>
      </c>
      <c r="T39" s="53" t="s">
        <v>11</v>
      </c>
      <c r="U39" s="53" t="s">
        <v>2</v>
      </c>
    </row>
    <row r="40" spans="2:21" x14ac:dyDescent="0.2">
      <c r="B40" s="1" t="s">
        <v>176</v>
      </c>
      <c r="C40" s="1" t="s">
        <v>10</v>
      </c>
      <c r="D40" s="1" t="s">
        <v>10</v>
      </c>
      <c r="E40" s="1" t="s">
        <v>10</v>
      </c>
      <c r="F40" s="1" t="s">
        <v>10</v>
      </c>
      <c r="G40" s="1" t="s">
        <v>10</v>
      </c>
      <c r="H40" s="39">
        <v>0</v>
      </c>
      <c r="I40" s="1" t="s">
        <v>10</v>
      </c>
      <c r="J40" s="38">
        <v>0</v>
      </c>
      <c r="K40" s="38">
        <v>0</v>
      </c>
      <c r="L40" s="39">
        <v>0</v>
      </c>
      <c r="M40" s="1" t="s">
        <v>10</v>
      </c>
      <c r="N40" s="39">
        <v>0</v>
      </c>
      <c r="O40" s="39">
        <v>0</v>
      </c>
      <c r="P40" s="1" t="s">
        <v>10</v>
      </c>
      <c r="Q40" s="38">
        <v>0</v>
      </c>
      <c r="R40" s="38">
        <v>0</v>
      </c>
      <c r="S40" s="1" t="s">
        <v>10</v>
      </c>
      <c r="T40" s="53" t="s">
        <v>11</v>
      </c>
      <c r="U40" s="53" t="s">
        <v>2</v>
      </c>
    </row>
    <row r="41" spans="2:21" x14ac:dyDescent="0.2">
      <c r="B41" s="1" t="s">
        <v>177</v>
      </c>
      <c r="C41" s="1" t="s">
        <v>10</v>
      </c>
      <c r="D41" s="1" t="s">
        <v>10</v>
      </c>
      <c r="E41" s="1" t="s">
        <v>10</v>
      </c>
      <c r="F41" s="1" t="s">
        <v>10</v>
      </c>
      <c r="G41" s="1" t="s">
        <v>10</v>
      </c>
      <c r="H41" s="39">
        <v>0.81</v>
      </c>
      <c r="I41" s="1" t="s">
        <v>10</v>
      </c>
      <c r="J41" s="38">
        <v>0</v>
      </c>
      <c r="K41" s="38">
        <v>4.8099999999999997E-2</v>
      </c>
      <c r="L41" s="39">
        <v>2400000</v>
      </c>
      <c r="M41" s="1" t="s">
        <v>10</v>
      </c>
      <c r="N41" s="39">
        <v>0</v>
      </c>
      <c r="O41" s="39">
        <v>8367.93</v>
      </c>
      <c r="P41" s="1" t="s">
        <v>10</v>
      </c>
      <c r="Q41" s="38">
        <v>1.6500000000000001E-2</v>
      </c>
      <c r="R41" s="38">
        <v>4.1000000000000003E-3</v>
      </c>
      <c r="S41" s="1" t="s">
        <v>10</v>
      </c>
      <c r="T41" s="53" t="s">
        <v>11</v>
      </c>
      <c r="U41" s="53" t="s">
        <v>2</v>
      </c>
    </row>
    <row r="42" spans="2:21" x14ac:dyDescent="0.2">
      <c r="B42" s="40" t="s">
        <v>178</v>
      </c>
      <c r="C42" s="40" t="s">
        <v>179</v>
      </c>
      <c r="D42" s="40" t="s">
        <v>180</v>
      </c>
      <c r="E42" s="40" t="s">
        <v>181</v>
      </c>
      <c r="F42" s="40" t="s">
        <v>151</v>
      </c>
      <c r="G42" s="40" t="s">
        <v>10</v>
      </c>
      <c r="H42" s="43">
        <v>0.81</v>
      </c>
      <c r="I42" s="40" t="s">
        <v>52</v>
      </c>
      <c r="J42" s="42">
        <v>0</v>
      </c>
      <c r="K42" s="42">
        <v>4.8099999999999997E-2</v>
      </c>
      <c r="L42" s="43">
        <v>2400000</v>
      </c>
      <c r="M42" s="43">
        <v>96.13</v>
      </c>
      <c r="N42" s="43">
        <v>0</v>
      </c>
      <c r="O42" s="43">
        <v>8367.93</v>
      </c>
      <c r="P42" s="42">
        <v>0</v>
      </c>
      <c r="Q42" s="42">
        <v>1.6500000000000001E-2</v>
      </c>
      <c r="R42" s="42">
        <v>4.1000000000000003E-3</v>
      </c>
      <c r="S42" s="41">
        <v>72939408</v>
      </c>
      <c r="T42" s="53" t="s">
        <v>11</v>
      </c>
      <c r="U42" s="53" t="s">
        <v>2</v>
      </c>
    </row>
    <row r="43" spans="2:21" x14ac:dyDescent="0.2">
      <c r="B43" s="36" t="s">
        <v>182</v>
      </c>
      <c r="T43" s="53" t="s">
        <v>11</v>
      </c>
      <c r="U43" s="53" t="s">
        <v>2</v>
      </c>
    </row>
    <row r="44" spans="2:21" x14ac:dyDescent="0.2">
      <c r="B44" s="36" t="s">
        <v>183</v>
      </c>
      <c r="T44" s="53" t="s">
        <v>11</v>
      </c>
      <c r="U44" s="53" t="s">
        <v>2</v>
      </c>
    </row>
    <row r="45" spans="2:21" x14ac:dyDescent="0.2">
      <c r="B45" s="36" t="s">
        <v>184</v>
      </c>
      <c r="T45" s="53" t="s">
        <v>11</v>
      </c>
      <c r="U45" s="53" t="s">
        <v>2</v>
      </c>
    </row>
    <row r="46" spans="2:21" x14ac:dyDescent="0.2">
      <c r="B46" s="36" t="s">
        <v>185</v>
      </c>
      <c r="T46" s="53" t="s">
        <v>11</v>
      </c>
      <c r="U46" s="53" t="s">
        <v>2</v>
      </c>
    </row>
    <row r="47" spans="2:21" x14ac:dyDescent="0.2">
      <c r="B47" s="53" t="s">
        <v>72</v>
      </c>
      <c r="C47" s="51"/>
      <c r="D47" s="51"/>
      <c r="E47" s="51"/>
      <c r="F47" s="51"/>
      <c r="G47" s="51"/>
      <c r="H47" s="51"/>
      <c r="I47" s="51"/>
      <c r="J47" s="51"/>
      <c r="K47" s="51"/>
      <c r="L47" s="51"/>
      <c r="M47" s="51"/>
      <c r="N47" s="51"/>
      <c r="O47" s="51"/>
      <c r="P47" s="51"/>
      <c r="Q47" s="51"/>
      <c r="R47" s="51"/>
      <c r="S47" s="51"/>
    </row>
    <row r="48" spans="2:21" x14ac:dyDescent="0.2">
      <c r="B48" s="53" t="s">
        <v>73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</row>
  </sheetData>
  <mergeCells count="5">
    <mergeCell ref="B5:S5"/>
    <mergeCell ref="B47:S47"/>
    <mergeCell ref="B48:S48"/>
    <mergeCell ref="T6:T46"/>
    <mergeCell ref="U1:U46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4" t="s">
        <v>2</v>
      </c>
    </row>
    <row r="2" spans="2:24" x14ac:dyDescent="0.2">
      <c r="B2" s="37" t="s">
        <v>3</v>
      </c>
      <c r="C2" s="37" t="s">
        <v>4</v>
      </c>
      <c r="X2" s="54" t="s">
        <v>2</v>
      </c>
    </row>
    <row r="3" spans="2:24" x14ac:dyDescent="0.2">
      <c r="B3" s="37" t="s">
        <v>5</v>
      </c>
      <c r="C3" s="37" t="s">
        <v>6</v>
      </c>
      <c r="X3" s="54" t="s">
        <v>2</v>
      </c>
    </row>
    <row r="4" spans="2:24" x14ac:dyDescent="0.2">
      <c r="B4" s="37" t="s">
        <v>7</v>
      </c>
      <c r="C4" s="37">
        <v>392</v>
      </c>
      <c r="X4" s="54" t="s">
        <v>2</v>
      </c>
    </row>
    <row r="5" spans="2:24" x14ac:dyDescent="0.2">
      <c r="B5" s="54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X5" s="54" t="s">
        <v>2</v>
      </c>
    </row>
    <row r="6" spans="2:24" x14ac:dyDescent="0.2">
      <c r="B6" s="3" t="s">
        <v>128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1" t="s">
        <v>10</v>
      </c>
      <c r="V6" s="1" t="s">
        <v>10</v>
      </c>
      <c r="W6" s="54" t="s">
        <v>11</v>
      </c>
      <c r="X6" s="54" t="s">
        <v>2</v>
      </c>
    </row>
    <row r="7" spans="2:24" x14ac:dyDescent="0.2">
      <c r="B7" s="3" t="s">
        <v>186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1" t="s">
        <v>10</v>
      </c>
      <c r="V7" s="1" t="s">
        <v>10</v>
      </c>
      <c r="W7" s="54" t="s">
        <v>11</v>
      </c>
      <c r="X7" s="54" t="s">
        <v>2</v>
      </c>
    </row>
    <row r="8" spans="2:24" x14ac:dyDescent="0.2">
      <c r="B8" s="1" t="s">
        <v>75</v>
      </c>
      <c r="C8" s="1" t="s">
        <v>76</v>
      </c>
      <c r="D8" s="1" t="s">
        <v>130</v>
      </c>
      <c r="E8" s="1" t="s">
        <v>187</v>
      </c>
      <c r="F8" s="1" t="s">
        <v>77</v>
      </c>
      <c r="G8" s="1" t="s">
        <v>188</v>
      </c>
      <c r="H8" s="1" t="s">
        <v>78</v>
      </c>
      <c r="I8" s="1" t="s">
        <v>79</v>
      </c>
      <c r="J8" s="1" t="s">
        <v>131</v>
      </c>
      <c r="K8" s="1" t="s">
        <v>132</v>
      </c>
      <c r="L8" s="1" t="s">
        <v>80</v>
      </c>
      <c r="M8" s="1" t="s">
        <v>81</v>
      </c>
      <c r="N8" s="1" t="s">
        <v>82</v>
      </c>
      <c r="O8" s="3" t="s">
        <v>133</v>
      </c>
      <c r="P8" s="3" t="s">
        <v>134</v>
      </c>
      <c r="Q8" s="3" t="s">
        <v>135</v>
      </c>
      <c r="R8" s="1" t="s">
        <v>83</v>
      </c>
      <c r="S8" s="1" t="s">
        <v>189</v>
      </c>
      <c r="T8" s="1" t="s">
        <v>84</v>
      </c>
      <c r="U8" s="1" t="s">
        <v>137</v>
      </c>
      <c r="V8" s="1" t="s">
        <v>10</v>
      </c>
      <c r="W8" s="54" t="s">
        <v>11</v>
      </c>
      <c r="X8" s="54" t="s">
        <v>2</v>
      </c>
    </row>
    <row r="9" spans="2:2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10</v>
      </c>
      <c r="K9" s="1" t="s">
        <v>138</v>
      </c>
      <c r="L9" s="1" t="s">
        <v>10</v>
      </c>
      <c r="M9" s="1" t="s">
        <v>15</v>
      </c>
      <c r="N9" s="1" t="s">
        <v>15</v>
      </c>
      <c r="O9" s="3" t="s">
        <v>139</v>
      </c>
      <c r="P9" s="1" t="s">
        <v>10</v>
      </c>
      <c r="Q9" s="1" t="s">
        <v>14</v>
      </c>
      <c r="R9" s="1" t="s">
        <v>14</v>
      </c>
      <c r="S9" s="1" t="s">
        <v>15</v>
      </c>
      <c r="T9" s="1" t="s">
        <v>15</v>
      </c>
      <c r="U9" s="1" t="s">
        <v>15</v>
      </c>
      <c r="V9" s="1" t="s">
        <v>10</v>
      </c>
      <c r="W9" s="54" t="s">
        <v>11</v>
      </c>
      <c r="X9" s="54" t="s">
        <v>2</v>
      </c>
    </row>
    <row r="10" spans="2:2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140</v>
      </c>
      <c r="N10" s="1" t="s">
        <v>141</v>
      </c>
      <c r="O10" s="1" t="s">
        <v>142</v>
      </c>
      <c r="P10" s="1" t="s">
        <v>143</v>
      </c>
      <c r="Q10" s="1" t="s">
        <v>144</v>
      </c>
      <c r="R10" s="1" t="s">
        <v>145</v>
      </c>
      <c r="S10" s="1" t="s">
        <v>190</v>
      </c>
      <c r="T10" s="1" t="s">
        <v>191</v>
      </c>
      <c r="U10" s="1" t="s">
        <v>192</v>
      </c>
      <c r="V10" s="1" t="s">
        <v>10</v>
      </c>
      <c r="W10" s="54" t="s">
        <v>11</v>
      </c>
      <c r="X10" s="54" t="s">
        <v>2</v>
      </c>
    </row>
    <row r="11" spans="2:24" x14ac:dyDescent="0.2">
      <c r="B11" s="1" t="s">
        <v>193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39">
        <v>0</v>
      </c>
      <c r="L11" s="1" t="s">
        <v>10</v>
      </c>
      <c r="M11" s="38">
        <v>0</v>
      </c>
      <c r="N11" s="38">
        <v>0</v>
      </c>
      <c r="O11" s="39">
        <v>0</v>
      </c>
      <c r="P11" s="1" t="s">
        <v>10</v>
      </c>
      <c r="Q11" s="39">
        <v>0</v>
      </c>
      <c r="R11" s="39">
        <v>0</v>
      </c>
      <c r="S11" s="1" t="s">
        <v>10</v>
      </c>
      <c r="T11" s="38">
        <v>0</v>
      </c>
      <c r="U11" s="38">
        <v>0</v>
      </c>
      <c r="V11" s="1" t="s">
        <v>10</v>
      </c>
      <c r="W11" s="54" t="s">
        <v>11</v>
      </c>
      <c r="X11" s="54" t="s">
        <v>2</v>
      </c>
    </row>
    <row r="12" spans="2:24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39">
        <v>0</v>
      </c>
      <c r="L12" s="1" t="s">
        <v>10</v>
      </c>
      <c r="M12" s="38">
        <v>0</v>
      </c>
      <c r="N12" s="38">
        <v>0</v>
      </c>
      <c r="O12" s="39">
        <v>0</v>
      </c>
      <c r="P12" s="1" t="s">
        <v>10</v>
      </c>
      <c r="Q12" s="39">
        <v>0</v>
      </c>
      <c r="R12" s="39">
        <v>0</v>
      </c>
      <c r="S12" s="1" t="s">
        <v>10</v>
      </c>
      <c r="T12" s="38">
        <v>0</v>
      </c>
      <c r="U12" s="38">
        <v>0</v>
      </c>
      <c r="V12" s="1" t="s">
        <v>10</v>
      </c>
      <c r="W12" s="54" t="s">
        <v>11</v>
      </c>
      <c r="X12" s="54" t="s">
        <v>2</v>
      </c>
    </row>
    <row r="13" spans="2:24" x14ac:dyDescent="0.2">
      <c r="B13" s="1" t="s">
        <v>194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39">
        <v>0</v>
      </c>
      <c r="L13" s="1" t="s">
        <v>10</v>
      </c>
      <c r="M13" s="38">
        <v>0</v>
      </c>
      <c r="N13" s="38">
        <v>0</v>
      </c>
      <c r="O13" s="39">
        <v>0</v>
      </c>
      <c r="P13" s="1" t="s">
        <v>10</v>
      </c>
      <c r="Q13" s="39">
        <v>0</v>
      </c>
      <c r="R13" s="39">
        <v>0</v>
      </c>
      <c r="S13" s="1" t="s">
        <v>10</v>
      </c>
      <c r="T13" s="38">
        <v>0</v>
      </c>
      <c r="U13" s="38">
        <v>0</v>
      </c>
      <c r="V13" s="1" t="s">
        <v>10</v>
      </c>
      <c r="W13" s="54" t="s">
        <v>11</v>
      </c>
      <c r="X13" s="54" t="s">
        <v>2</v>
      </c>
    </row>
    <row r="14" spans="2:24" x14ac:dyDescent="0.2">
      <c r="B14" s="1" t="s">
        <v>157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39">
        <v>0</v>
      </c>
      <c r="L14" s="1" t="s">
        <v>10</v>
      </c>
      <c r="M14" s="38">
        <v>0</v>
      </c>
      <c r="N14" s="38">
        <v>0</v>
      </c>
      <c r="O14" s="39">
        <v>0</v>
      </c>
      <c r="P14" s="1" t="s">
        <v>10</v>
      </c>
      <c r="Q14" s="39">
        <v>0</v>
      </c>
      <c r="R14" s="39">
        <v>0</v>
      </c>
      <c r="S14" s="1" t="s">
        <v>10</v>
      </c>
      <c r="T14" s="38">
        <v>0</v>
      </c>
      <c r="U14" s="38">
        <v>0</v>
      </c>
      <c r="V14" s="1" t="s">
        <v>10</v>
      </c>
      <c r="W14" s="54" t="s">
        <v>11</v>
      </c>
      <c r="X14" s="54" t="s">
        <v>2</v>
      </c>
    </row>
    <row r="15" spans="2:24" x14ac:dyDescent="0.2">
      <c r="B15" s="1" t="s">
        <v>195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39">
        <v>0</v>
      </c>
      <c r="L15" s="1" t="s">
        <v>10</v>
      </c>
      <c r="M15" s="38">
        <v>0</v>
      </c>
      <c r="N15" s="38">
        <v>0</v>
      </c>
      <c r="O15" s="39">
        <v>0</v>
      </c>
      <c r="P15" s="1" t="s">
        <v>10</v>
      </c>
      <c r="Q15" s="39">
        <v>0</v>
      </c>
      <c r="R15" s="39">
        <v>0</v>
      </c>
      <c r="S15" s="1" t="s">
        <v>10</v>
      </c>
      <c r="T15" s="38">
        <v>0</v>
      </c>
      <c r="U15" s="38">
        <v>0</v>
      </c>
      <c r="V15" s="1" t="s">
        <v>10</v>
      </c>
      <c r="W15" s="54" t="s">
        <v>11</v>
      </c>
      <c r="X15" s="54" t="s">
        <v>2</v>
      </c>
    </row>
    <row r="16" spans="2:24" x14ac:dyDescent="0.2">
      <c r="B16" s="1" t="s">
        <v>196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39">
        <v>0</v>
      </c>
      <c r="L16" s="1" t="s">
        <v>10</v>
      </c>
      <c r="M16" s="38">
        <v>0</v>
      </c>
      <c r="N16" s="38">
        <v>0</v>
      </c>
      <c r="O16" s="39">
        <v>0</v>
      </c>
      <c r="P16" s="1" t="s">
        <v>10</v>
      </c>
      <c r="Q16" s="39">
        <v>0</v>
      </c>
      <c r="R16" s="39">
        <v>0</v>
      </c>
      <c r="S16" s="1" t="s">
        <v>10</v>
      </c>
      <c r="T16" s="38">
        <v>0</v>
      </c>
      <c r="U16" s="38">
        <v>0</v>
      </c>
      <c r="V16" s="1" t="s">
        <v>10</v>
      </c>
      <c r="W16" s="54" t="s">
        <v>11</v>
      </c>
      <c r="X16" s="54" t="s">
        <v>2</v>
      </c>
    </row>
    <row r="17" spans="2:24" x14ac:dyDescent="0.2">
      <c r="B17" s="1" t="s">
        <v>197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39">
        <v>0</v>
      </c>
      <c r="L17" s="1" t="s">
        <v>10</v>
      </c>
      <c r="M17" s="38">
        <v>0</v>
      </c>
      <c r="N17" s="38">
        <v>0</v>
      </c>
      <c r="O17" s="39">
        <v>0</v>
      </c>
      <c r="P17" s="1" t="s">
        <v>10</v>
      </c>
      <c r="Q17" s="39">
        <v>0</v>
      </c>
      <c r="R17" s="39">
        <v>0</v>
      </c>
      <c r="S17" s="1" t="s">
        <v>10</v>
      </c>
      <c r="T17" s="38">
        <v>0</v>
      </c>
      <c r="U17" s="38">
        <v>0</v>
      </c>
      <c r="V17" s="1" t="s">
        <v>10</v>
      </c>
      <c r="W17" s="54" t="s">
        <v>11</v>
      </c>
      <c r="X17" s="54" t="s">
        <v>2</v>
      </c>
    </row>
    <row r="18" spans="2:24" x14ac:dyDescent="0.2">
      <c r="B18" s="1" t="s">
        <v>198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39">
        <v>0</v>
      </c>
      <c r="L18" s="1" t="s">
        <v>10</v>
      </c>
      <c r="M18" s="38">
        <v>0</v>
      </c>
      <c r="N18" s="38">
        <v>0</v>
      </c>
      <c r="O18" s="39">
        <v>0</v>
      </c>
      <c r="P18" s="1" t="s">
        <v>10</v>
      </c>
      <c r="Q18" s="39">
        <v>0</v>
      </c>
      <c r="R18" s="39">
        <v>0</v>
      </c>
      <c r="S18" s="1" t="s">
        <v>10</v>
      </c>
      <c r="T18" s="38">
        <v>0</v>
      </c>
      <c r="U18" s="38">
        <v>0</v>
      </c>
      <c r="V18" s="1" t="s">
        <v>10</v>
      </c>
      <c r="W18" s="54" t="s">
        <v>11</v>
      </c>
      <c r="X18" s="54" t="s">
        <v>2</v>
      </c>
    </row>
    <row r="19" spans="2:24" x14ac:dyDescent="0.2">
      <c r="B19" s="36" t="s">
        <v>127</v>
      </c>
      <c r="W19" s="54" t="s">
        <v>11</v>
      </c>
      <c r="X19" s="54" t="s">
        <v>2</v>
      </c>
    </row>
    <row r="20" spans="2:24" x14ac:dyDescent="0.2">
      <c r="B20" s="36" t="s">
        <v>182</v>
      </c>
      <c r="W20" s="54" t="s">
        <v>11</v>
      </c>
      <c r="X20" s="54" t="s">
        <v>2</v>
      </c>
    </row>
    <row r="21" spans="2:24" x14ac:dyDescent="0.2">
      <c r="B21" s="36" t="s">
        <v>183</v>
      </c>
      <c r="W21" s="54" t="s">
        <v>11</v>
      </c>
      <c r="X21" s="54" t="s">
        <v>2</v>
      </c>
    </row>
    <row r="22" spans="2:24" x14ac:dyDescent="0.2">
      <c r="B22" s="36" t="s">
        <v>184</v>
      </c>
      <c r="W22" s="54" t="s">
        <v>11</v>
      </c>
      <c r="X22" s="54" t="s">
        <v>2</v>
      </c>
    </row>
    <row r="23" spans="2:24" x14ac:dyDescent="0.2">
      <c r="B23" s="36" t="s">
        <v>185</v>
      </c>
      <c r="W23" s="54" t="s">
        <v>11</v>
      </c>
      <c r="X23" s="54" t="s">
        <v>2</v>
      </c>
    </row>
    <row r="24" spans="2:24" x14ac:dyDescent="0.2">
      <c r="B24" s="54" t="s">
        <v>72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</row>
    <row r="25" spans="2:24" x14ac:dyDescent="0.2">
      <c r="B25" s="54" t="s">
        <v>73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  <c r="U25" s="51"/>
      <c r="V25" s="51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139"/>
  <sheetViews>
    <sheetView rightToLeft="1" workbookViewId="0">
      <selection activeCell="B32" sqref="B3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20" customWidth="1"/>
    <col min="8" max="8" width="8" customWidth="1"/>
    <col min="9" max="9" width="15" customWidth="1"/>
    <col min="10" max="10" width="13" customWidth="1"/>
    <col min="11" max="11" width="7" customWidth="1"/>
    <col min="12" max="12" width="10" customWidth="1"/>
    <col min="13" max="13" width="13" customWidth="1"/>
    <col min="14" max="14" width="15" customWidth="1"/>
    <col min="15" max="15" width="16" customWidth="1"/>
    <col min="16" max="16" width="8" customWidth="1"/>
    <col min="17" max="17" width="24" customWidth="1"/>
    <col min="18" max="18" width="12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5" t="s">
        <v>2</v>
      </c>
    </row>
    <row r="2" spans="2:24" x14ac:dyDescent="0.2">
      <c r="B2" s="37" t="s">
        <v>3</v>
      </c>
      <c r="C2" s="37" t="s">
        <v>4</v>
      </c>
      <c r="X2" s="55" t="s">
        <v>2</v>
      </c>
    </row>
    <row r="3" spans="2:24" x14ac:dyDescent="0.2">
      <c r="B3" s="37" t="s">
        <v>5</v>
      </c>
      <c r="C3" s="37" t="s">
        <v>6</v>
      </c>
      <c r="X3" s="55" t="s">
        <v>2</v>
      </c>
    </row>
    <row r="4" spans="2:24" x14ac:dyDescent="0.2">
      <c r="B4" s="37" t="s">
        <v>7</v>
      </c>
      <c r="C4" s="37">
        <v>392</v>
      </c>
      <c r="X4" s="55" t="s">
        <v>2</v>
      </c>
    </row>
    <row r="5" spans="2:24" x14ac:dyDescent="0.2">
      <c r="B5" s="55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1"/>
      <c r="V5" s="51"/>
      <c r="X5" s="55" t="s">
        <v>2</v>
      </c>
    </row>
    <row r="6" spans="2:24" x14ac:dyDescent="0.2">
      <c r="B6" s="3" t="s">
        <v>128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1" t="s">
        <v>10</v>
      </c>
      <c r="V6" s="1" t="s">
        <v>10</v>
      </c>
      <c r="W6" s="55" t="s">
        <v>11</v>
      </c>
      <c r="X6" s="55" t="s">
        <v>2</v>
      </c>
    </row>
    <row r="7" spans="2:24" x14ac:dyDescent="0.2">
      <c r="B7" s="3" t="s">
        <v>199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1" t="s">
        <v>10</v>
      </c>
      <c r="V7" s="1" t="s">
        <v>10</v>
      </c>
      <c r="W7" s="55" t="s">
        <v>11</v>
      </c>
      <c r="X7" s="55" t="s">
        <v>2</v>
      </c>
    </row>
    <row r="8" spans="2:24" x14ac:dyDescent="0.2">
      <c r="B8" s="1" t="s">
        <v>75</v>
      </c>
      <c r="C8" s="1" t="s">
        <v>76</v>
      </c>
      <c r="D8" s="1" t="s">
        <v>130</v>
      </c>
      <c r="E8" s="1" t="s">
        <v>187</v>
      </c>
      <c r="F8" s="1" t="s">
        <v>77</v>
      </c>
      <c r="G8" s="1" t="s">
        <v>188</v>
      </c>
      <c r="H8" s="1" t="s">
        <v>78</v>
      </c>
      <c r="I8" s="1" t="s">
        <v>79</v>
      </c>
      <c r="J8" s="1" t="s">
        <v>131</v>
      </c>
      <c r="K8" s="1" t="s">
        <v>132</v>
      </c>
      <c r="L8" s="1" t="s">
        <v>80</v>
      </c>
      <c r="M8" s="1" t="s">
        <v>81</v>
      </c>
      <c r="N8" s="1" t="s">
        <v>82</v>
      </c>
      <c r="O8" s="3" t="s">
        <v>133</v>
      </c>
      <c r="P8" s="3" t="s">
        <v>134</v>
      </c>
      <c r="Q8" s="3" t="s">
        <v>135</v>
      </c>
      <c r="R8" s="1" t="s">
        <v>83</v>
      </c>
      <c r="S8" s="1" t="s">
        <v>189</v>
      </c>
      <c r="T8" s="1" t="s">
        <v>84</v>
      </c>
      <c r="U8" s="1" t="s">
        <v>137</v>
      </c>
      <c r="V8" s="1" t="s">
        <v>10</v>
      </c>
      <c r="W8" s="55" t="s">
        <v>11</v>
      </c>
      <c r="X8" s="55" t="s">
        <v>2</v>
      </c>
    </row>
    <row r="9" spans="2:2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200</v>
      </c>
      <c r="K9" s="1" t="s">
        <v>138</v>
      </c>
      <c r="L9" s="1" t="s">
        <v>10</v>
      </c>
      <c r="M9" s="1" t="s">
        <v>15</v>
      </c>
      <c r="N9" s="1" t="s">
        <v>15</v>
      </c>
      <c r="O9" s="3" t="s">
        <v>139</v>
      </c>
      <c r="P9" s="1" t="s">
        <v>10</v>
      </c>
      <c r="Q9" s="1" t="s">
        <v>14</v>
      </c>
      <c r="R9" s="1" t="s">
        <v>14</v>
      </c>
      <c r="S9" s="1" t="s">
        <v>15</v>
      </c>
      <c r="T9" s="1" t="s">
        <v>15</v>
      </c>
      <c r="U9" s="1" t="s">
        <v>15</v>
      </c>
      <c r="V9" s="1" t="s">
        <v>10</v>
      </c>
      <c r="W9" s="55" t="s">
        <v>11</v>
      </c>
      <c r="X9" s="55" t="s">
        <v>2</v>
      </c>
    </row>
    <row r="10" spans="2:2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140</v>
      </c>
      <c r="N10" s="1" t="s">
        <v>141</v>
      </c>
      <c r="O10" s="1" t="s">
        <v>142</v>
      </c>
      <c r="P10" s="1" t="s">
        <v>143</v>
      </c>
      <c r="Q10" s="1" t="s">
        <v>144</v>
      </c>
      <c r="R10" s="1" t="s">
        <v>145</v>
      </c>
      <c r="S10" s="1" t="s">
        <v>190</v>
      </c>
      <c r="T10" s="1" t="s">
        <v>191</v>
      </c>
      <c r="U10" s="1" t="s">
        <v>192</v>
      </c>
      <c r="V10" s="1" t="s">
        <v>10</v>
      </c>
      <c r="W10" s="55" t="s">
        <v>11</v>
      </c>
      <c r="X10" s="55" t="s">
        <v>2</v>
      </c>
    </row>
    <row r="11" spans="2:24" x14ac:dyDescent="0.2">
      <c r="B11" s="1" t="s">
        <v>201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39">
        <v>4.51</v>
      </c>
      <c r="L11" s="1" t="s">
        <v>10</v>
      </c>
      <c r="M11" s="38">
        <v>2.6200000000000001E-2</v>
      </c>
      <c r="N11" s="38">
        <v>3.8199999999999998E-2</v>
      </c>
      <c r="O11" s="39">
        <v>217441364.34</v>
      </c>
      <c r="P11" s="1" t="s">
        <v>10</v>
      </c>
      <c r="Q11" s="39">
        <v>894</v>
      </c>
      <c r="R11" s="39">
        <v>219967.3</v>
      </c>
      <c r="S11" s="1" t="s">
        <v>10</v>
      </c>
      <c r="T11" s="38">
        <v>1</v>
      </c>
      <c r="U11" s="38">
        <v>0.1089</v>
      </c>
      <c r="V11" s="1" t="s">
        <v>10</v>
      </c>
      <c r="W11" s="55" t="s">
        <v>11</v>
      </c>
      <c r="X11" s="55" t="s">
        <v>2</v>
      </c>
    </row>
    <row r="12" spans="2:24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39">
        <v>4.51</v>
      </c>
      <c r="L12" s="1" t="s">
        <v>10</v>
      </c>
      <c r="M12" s="38">
        <v>2.6200000000000001E-2</v>
      </c>
      <c r="N12" s="38">
        <v>3.8199999999999998E-2</v>
      </c>
      <c r="O12" s="39">
        <v>217441364.34</v>
      </c>
      <c r="P12" s="1" t="s">
        <v>10</v>
      </c>
      <c r="Q12" s="39">
        <v>894</v>
      </c>
      <c r="R12" s="39">
        <v>219967.3</v>
      </c>
      <c r="S12" s="1" t="s">
        <v>10</v>
      </c>
      <c r="T12" s="38">
        <v>1</v>
      </c>
      <c r="U12" s="38">
        <v>0.1089</v>
      </c>
      <c r="V12" s="1" t="s">
        <v>10</v>
      </c>
      <c r="W12" s="55" t="s">
        <v>11</v>
      </c>
      <c r="X12" s="55" t="s">
        <v>2</v>
      </c>
    </row>
    <row r="13" spans="2:24" x14ac:dyDescent="0.2">
      <c r="B13" s="1" t="s">
        <v>194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39">
        <v>4.97</v>
      </c>
      <c r="L13" s="1" t="s">
        <v>10</v>
      </c>
      <c r="M13" s="38">
        <v>1.9300000000000001E-2</v>
      </c>
      <c r="N13" s="38">
        <v>2.87E-2</v>
      </c>
      <c r="O13" s="39">
        <v>127392404.95</v>
      </c>
      <c r="P13" s="1" t="s">
        <v>10</v>
      </c>
      <c r="Q13" s="39">
        <v>336.75</v>
      </c>
      <c r="R13" s="39">
        <v>133918.16</v>
      </c>
      <c r="S13" s="1" t="s">
        <v>10</v>
      </c>
      <c r="T13" s="38">
        <v>0.60880000000000001</v>
      </c>
      <c r="U13" s="38">
        <v>6.6299999999999998E-2</v>
      </c>
      <c r="V13" s="1" t="s">
        <v>10</v>
      </c>
      <c r="W13" s="55" t="s">
        <v>11</v>
      </c>
      <c r="X13" s="55" t="s">
        <v>2</v>
      </c>
    </row>
    <row r="14" spans="2:24" x14ac:dyDescent="0.2">
      <c r="B14" s="40" t="s">
        <v>202</v>
      </c>
      <c r="C14" s="41">
        <v>1182385</v>
      </c>
      <c r="D14" s="40" t="s">
        <v>149</v>
      </c>
      <c r="E14" s="40" t="s">
        <v>203</v>
      </c>
      <c r="F14" s="41">
        <v>513141879</v>
      </c>
      <c r="G14" s="40" t="s">
        <v>204</v>
      </c>
      <c r="H14" s="40" t="s">
        <v>205</v>
      </c>
      <c r="I14" s="40" t="s">
        <v>100</v>
      </c>
      <c r="J14" s="40" t="s">
        <v>10</v>
      </c>
      <c r="K14" s="43">
        <v>2.92</v>
      </c>
      <c r="L14" s="40" t="s">
        <v>101</v>
      </c>
      <c r="M14" s="42">
        <v>1E-3</v>
      </c>
      <c r="N14" s="42">
        <v>1.77E-2</v>
      </c>
      <c r="O14" s="43">
        <v>1894000</v>
      </c>
      <c r="P14" s="43">
        <v>103.57</v>
      </c>
      <c r="Q14" s="43">
        <v>0</v>
      </c>
      <c r="R14" s="43">
        <v>1961.62</v>
      </c>
      <c r="S14" s="42">
        <v>4.1000000000000003E-3</v>
      </c>
      <c r="T14" s="42">
        <v>8.8999999999999999E-3</v>
      </c>
      <c r="U14" s="42">
        <v>1E-3</v>
      </c>
      <c r="V14" s="40" t="s">
        <v>10</v>
      </c>
      <c r="W14" s="55" t="s">
        <v>11</v>
      </c>
      <c r="X14" s="55" t="s">
        <v>2</v>
      </c>
    </row>
    <row r="15" spans="2:24" x14ac:dyDescent="0.2">
      <c r="B15" s="40" t="s">
        <v>206</v>
      </c>
      <c r="C15" s="41">
        <v>7480304</v>
      </c>
      <c r="D15" s="40" t="s">
        <v>149</v>
      </c>
      <c r="E15" s="40" t="s">
        <v>203</v>
      </c>
      <c r="F15" s="41">
        <v>520029935</v>
      </c>
      <c r="G15" s="40" t="s">
        <v>204</v>
      </c>
      <c r="H15" s="40" t="s">
        <v>205</v>
      </c>
      <c r="I15" s="40" t="s">
        <v>100</v>
      </c>
      <c r="J15" s="40" t="s">
        <v>10</v>
      </c>
      <c r="K15" s="43">
        <v>4.2300000000000004</v>
      </c>
      <c r="L15" s="40" t="s">
        <v>101</v>
      </c>
      <c r="M15" s="42">
        <v>2E-3</v>
      </c>
      <c r="N15" s="42">
        <v>2.0199999999999999E-2</v>
      </c>
      <c r="O15" s="43">
        <v>5400000.0099999998</v>
      </c>
      <c r="P15" s="43">
        <v>100.68</v>
      </c>
      <c r="Q15" s="43">
        <v>0</v>
      </c>
      <c r="R15" s="43">
        <v>5436.72</v>
      </c>
      <c r="S15" s="42">
        <v>1.2999999999999999E-3</v>
      </c>
      <c r="T15" s="42">
        <v>2.47E-2</v>
      </c>
      <c r="U15" s="42">
        <v>2.7000000000000001E-3</v>
      </c>
      <c r="V15" s="40" t="s">
        <v>10</v>
      </c>
      <c r="W15" s="55" t="s">
        <v>11</v>
      </c>
      <c r="X15" s="55" t="s">
        <v>2</v>
      </c>
    </row>
    <row r="16" spans="2:24" x14ac:dyDescent="0.2">
      <c r="B16" s="40" t="s">
        <v>207</v>
      </c>
      <c r="C16" s="41">
        <v>6040547</v>
      </c>
      <c r="D16" s="40" t="s">
        <v>149</v>
      </c>
      <c r="E16" s="40" t="s">
        <v>203</v>
      </c>
      <c r="F16" s="41">
        <v>520018078</v>
      </c>
      <c r="G16" s="40" t="s">
        <v>204</v>
      </c>
      <c r="H16" s="40" t="s">
        <v>205</v>
      </c>
      <c r="I16" s="40" t="s">
        <v>100</v>
      </c>
      <c r="J16" s="40" t="s">
        <v>10</v>
      </c>
      <c r="K16" s="43">
        <v>5.89</v>
      </c>
      <c r="L16" s="40" t="s">
        <v>101</v>
      </c>
      <c r="M16" s="42">
        <v>1E-3</v>
      </c>
      <c r="N16" s="42">
        <v>2.12E-2</v>
      </c>
      <c r="O16" s="43">
        <v>3100000</v>
      </c>
      <c r="P16" s="43">
        <v>96.64</v>
      </c>
      <c r="Q16" s="43">
        <v>0</v>
      </c>
      <c r="R16" s="43">
        <v>2995.84</v>
      </c>
      <c r="S16" s="42">
        <v>1.1999999999999999E-3</v>
      </c>
      <c r="T16" s="42">
        <v>1.3599999999999999E-2</v>
      </c>
      <c r="U16" s="42">
        <v>1.5E-3</v>
      </c>
      <c r="V16" s="40" t="s">
        <v>10</v>
      </c>
      <c r="W16" s="55" t="s">
        <v>11</v>
      </c>
      <c r="X16" s="55" t="s">
        <v>2</v>
      </c>
    </row>
    <row r="17" spans="2:24" x14ac:dyDescent="0.2">
      <c r="B17" s="40" t="s">
        <v>208</v>
      </c>
      <c r="C17" s="41">
        <v>1191667</v>
      </c>
      <c r="D17" s="40" t="s">
        <v>149</v>
      </c>
      <c r="E17" s="40" t="s">
        <v>203</v>
      </c>
      <c r="F17" s="41">
        <v>520032046</v>
      </c>
      <c r="G17" s="40" t="s">
        <v>204</v>
      </c>
      <c r="H17" s="40" t="s">
        <v>205</v>
      </c>
      <c r="I17" s="40" t="s">
        <v>100</v>
      </c>
      <c r="J17" s="40" t="s">
        <v>10</v>
      </c>
      <c r="K17" s="43">
        <v>4.26</v>
      </c>
      <c r="L17" s="40" t="s">
        <v>101</v>
      </c>
      <c r="M17" s="42">
        <v>1.6400000000000001E-2</v>
      </c>
      <c r="N17" s="42">
        <v>1.9800000000000002E-2</v>
      </c>
      <c r="O17" s="43">
        <v>2666700</v>
      </c>
      <c r="P17" s="43">
        <v>102.09</v>
      </c>
      <c r="Q17" s="43">
        <v>0</v>
      </c>
      <c r="R17" s="43">
        <v>2722.43</v>
      </c>
      <c r="S17" s="42">
        <v>2.5000000000000001E-3</v>
      </c>
      <c r="T17" s="42">
        <v>1.24E-2</v>
      </c>
      <c r="U17" s="42">
        <v>1.2999999999999999E-3</v>
      </c>
      <c r="V17" s="40" t="s">
        <v>10</v>
      </c>
      <c r="W17" s="55" t="s">
        <v>11</v>
      </c>
      <c r="X17" s="55" t="s">
        <v>2</v>
      </c>
    </row>
    <row r="18" spans="2:24" x14ac:dyDescent="0.2">
      <c r="B18" s="40" t="s">
        <v>209</v>
      </c>
      <c r="C18" s="41">
        <v>2310225</v>
      </c>
      <c r="D18" s="40" t="s">
        <v>149</v>
      </c>
      <c r="E18" s="40" t="s">
        <v>203</v>
      </c>
      <c r="F18" s="41">
        <v>520032046</v>
      </c>
      <c r="G18" s="40" t="s">
        <v>204</v>
      </c>
      <c r="H18" s="40" t="s">
        <v>205</v>
      </c>
      <c r="I18" s="40" t="s">
        <v>100</v>
      </c>
      <c r="J18" s="40" t="s">
        <v>10</v>
      </c>
      <c r="K18" s="43">
        <v>3.67</v>
      </c>
      <c r="L18" s="40" t="s">
        <v>101</v>
      </c>
      <c r="M18" s="42">
        <v>1.2200000000000001E-2</v>
      </c>
      <c r="N18" s="42">
        <v>1.9400000000000001E-2</v>
      </c>
      <c r="O18" s="43">
        <v>3127000</v>
      </c>
      <c r="P18" s="43">
        <v>109.98</v>
      </c>
      <c r="Q18" s="43">
        <v>0</v>
      </c>
      <c r="R18" s="43">
        <v>3439.07</v>
      </c>
      <c r="S18" s="42">
        <v>1E-3</v>
      </c>
      <c r="T18" s="42">
        <v>1.5599999999999999E-2</v>
      </c>
      <c r="U18" s="42">
        <v>1.6999999999999999E-3</v>
      </c>
      <c r="V18" s="40" t="s">
        <v>10</v>
      </c>
      <c r="W18" s="55" t="s">
        <v>11</v>
      </c>
      <c r="X18" s="55" t="s">
        <v>2</v>
      </c>
    </row>
    <row r="19" spans="2:24" x14ac:dyDescent="0.2">
      <c r="B19" s="40" t="s">
        <v>210</v>
      </c>
      <c r="C19" s="41">
        <v>2310282</v>
      </c>
      <c r="D19" s="40" t="s">
        <v>149</v>
      </c>
      <c r="E19" s="40" t="s">
        <v>203</v>
      </c>
      <c r="F19" s="41">
        <v>520032046</v>
      </c>
      <c r="G19" s="40" t="s">
        <v>204</v>
      </c>
      <c r="H19" s="40" t="s">
        <v>205</v>
      </c>
      <c r="I19" s="40" t="s">
        <v>100</v>
      </c>
      <c r="J19" s="40" t="s">
        <v>10</v>
      </c>
      <c r="K19" s="43">
        <v>2.46</v>
      </c>
      <c r="L19" s="40" t="s">
        <v>101</v>
      </c>
      <c r="M19" s="42">
        <v>3.8E-3</v>
      </c>
      <c r="N19" s="42">
        <v>1.83E-2</v>
      </c>
      <c r="O19" s="43">
        <v>444418</v>
      </c>
      <c r="P19" s="43">
        <v>106.16</v>
      </c>
      <c r="Q19" s="43">
        <v>0</v>
      </c>
      <c r="R19" s="43">
        <v>471.79</v>
      </c>
      <c r="S19" s="42">
        <v>1E-4</v>
      </c>
      <c r="T19" s="42">
        <v>2.0999999999999999E-3</v>
      </c>
      <c r="U19" s="42">
        <v>2.0000000000000001E-4</v>
      </c>
      <c r="V19" s="40" t="s">
        <v>10</v>
      </c>
      <c r="W19" s="55" t="s">
        <v>11</v>
      </c>
      <c r="X19" s="55" t="s">
        <v>2</v>
      </c>
    </row>
    <row r="20" spans="2:24" x14ac:dyDescent="0.2">
      <c r="B20" s="40" t="s">
        <v>211</v>
      </c>
      <c r="C20" s="41">
        <v>2310423</v>
      </c>
      <c r="D20" s="40" t="s">
        <v>149</v>
      </c>
      <c r="E20" s="40" t="s">
        <v>203</v>
      </c>
      <c r="F20" s="41">
        <v>520032046</v>
      </c>
      <c r="G20" s="40" t="s">
        <v>204</v>
      </c>
      <c r="H20" s="40" t="s">
        <v>212</v>
      </c>
      <c r="I20" s="40" t="s">
        <v>213</v>
      </c>
      <c r="J20" s="40" t="s">
        <v>10</v>
      </c>
      <c r="K20" s="43">
        <v>0.66</v>
      </c>
      <c r="L20" s="40" t="s">
        <v>101</v>
      </c>
      <c r="M20" s="42">
        <v>9.4999999999999998E-3</v>
      </c>
      <c r="N20" s="42">
        <v>2.53E-2</v>
      </c>
      <c r="O20" s="43">
        <v>680400</v>
      </c>
      <c r="P20" s="43">
        <v>112.04</v>
      </c>
      <c r="Q20" s="43">
        <v>0</v>
      </c>
      <c r="R20" s="43">
        <v>762.32</v>
      </c>
      <c r="S20" s="42">
        <v>2.0999999999999999E-3</v>
      </c>
      <c r="T20" s="42">
        <v>3.5000000000000001E-3</v>
      </c>
      <c r="U20" s="42">
        <v>4.0000000000000002E-4</v>
      </c>
      <c r="V20" s="40" t="s">
        <v>10</v>
      </c>
      <c r="W20" s="55" t="s">
        <v>11</v>
      </c>
      <c r="X20" s="55" t="s">
        <v>2</v>
      </c>
    </row>
    <row r="21" spans="2:24" x14ac:dyDescent="0.2">
      <c r="B21" s="40" t="s">
        <v>214</v>
      </c>
      <c r="C21" s="41">
        <v>2310464</v>
      </c>
      <c r="D21" s="40" t="s">
        <v>149</v>
      </c>
      <c r="E21" s="40" t="s">
        <v>203</v>
      </c>
      <c r="F21" s="41">
        <v>520032046</v>
      </c>
      <c r="G21" s="40" t="s">
        <v>204</v>
      </c>
      <c r="H21" s="40" t="s">
        <v>212</v>
      </c>
      <c r="I21" s="40" t="s">
        <v>213</v>
      </c>
      <c r="J21" s="40" t="s">
        <v>10</v>
      </c>
      <c r="K21" s="43">
        <v>2.91</v>
      </c>
      <c r="L21" s="40" t="s">
        <v>101</v>
      </c>
      <c r="M21" s="42">
        <v>5.0000000000000001E-3</v>
      </c>
      <c r="N21" s="42">
        <v>1.7899999999999999E-2</v>
      </c>
      <c r="O21" s="43">
        <v>2922000</v>
      </c>
      <c r="P21" s="43">
        <v>106.32</v>
      </c>
      <c r="Q21" s="43">
        <v>0</v>
      </c>
      <c r="R21" s="43">
        <v>3106.67</v>
      </c>
      <c r="S21" s="42">
        <v>3.8E-3</v>
      </c>
      <c r="T21" s="42">
        <v>1.41E-2</v>
      </c>
      <c r="U21" s="42">
        <v>1.5E-3</v>
      </c>
      <c r="V21" s="40" t="s">
        <v>10</v>
      </c>
      <c r="W21" s="55" t="s">
        <v>11</v>
      </c>
      <c r="X21" s="55" t="s">
        <v>2</v>
      </c>
    </row>
    <row r="22" spans="2:24" x14ac:dyDescent="0.2">
      <c r="B22" s="40" t="s">
        <v>215</v>
      </c>
      <c r="C22" s="41">
        <v>1145572</v>
      </c>
      <c r="D22" s="40" t="s">
        <v>149</v>
      </c>
      <c r="E22" s="40" t="s">
        <v>203</v>
      </c>
      <c r="F22" s="41">
        <v>513569780</v>
      </c>
      <c r="G22" s="40" t="s">
        <v>216</v>
      </c>
      <c r="H22" s="40" t="s">
        <v>205</v>
      </c>
      <c r="I22" s="40" t="s">
        <v>100</v>
      </c>
      <c r="J22" s="40" t="s">
        <v>10</v>
      </c>
      <c r="K22" s="43">
        <v>5.7</v>
      </c>
      <c r="L22" s="40" t="s">
        <v>101</v>
      </c>
      <c r="M22" s="42">
        <v>1.6500000000000001E-2</v>
      </c>
      <c r="N22" s="42">
        <v>2.41E-2</v>
      </c>
      <c r="O22" s="43">
        <v>730000</v>
      </c>
      <c r="P22" s="43">
        <v>107.75</v>
      </c>
      <c r="Q22" s="43">
        <v>0</v>
      </c>
      <c r="R22" s="43">
        <v>786.57</v>
      </c>
      <c r="S22" s="42">
        <v>2.9999999999999997E-4</v>
      </c>
      <c r="T22" s="42">
        <v>3.5999999999999999E-3</v>
      </c>
      <c r="U22" s="42">
        <v>4.0000000000000002E-4</v>
      </c>
      <c r="V22" s="40" t="s">
        <v>10</v>
      </c>
      <c r="W22" s="55" t="s">
        <v>11</v>
      </c>
      <c r="X22" s="55" t="s">
        <v>2</v>
      </c>
    </row>
    <row r="23" spans="2:24" x14ac:dyDescent="0.2">
      <c r="B23" s="40" t="s">
        <v>217</v>
      </c>
      <c r="C23" s="41">
        <v>6620496</v>
      </c>
      <c r="D23" s="40" t="s">
        <v>149</v>
      </c>
      <c r="E23" s="40" t="s">
        <v>203</v>
      </c>
      <c r="F23" s="41">
        <v>520000118</v>
      </c>
      <c r="G23" s="40" t="s">
        <v>204</v>
      </c>
      <c r="H23" s="40" t="s">
        <v>205</v>
      </c>
      <c r="I23" s="40" t="s">
        <v>100</v>
      </c>
      <c r="J23" s="40" t="s">
        <v>10</v>
      </c>
      <c r="K23" s="43">
        <v>4.33</v>
      </c>
      <c r="L23" s="40" t="s">
        <v>101</v>
      </c>
      <c r="M23" s="42">
        <v>1E-3</v>
      </c>
      <c r="N23" s="42">
        <v>1.9800000000000002E-2</v>
      </c>
      <c r="O23" s="43">
        <v>3040000</v>
      </c>
      <c r="P23" s="43">
        <v>100.17</v>
      </c>
      <c r="Q23" s="43">
        <v>0</v>
      </c>
      <c r="R23" s="43">
        <v>3045.17</v>
      </c>
      <c r="S23" s="42">
        <v>1.1000000000000001E-3</v>
      </c>
      <c r="T23" s="42">
        <v>1.38E-2</v>
      </c>
      <c r="U23" s="42">
        <v>1.5E-3</v>
      </c>
      <c r="V23" s="40" t="s">
        <v>10</v>
      </c>
      <c r="W23" s="55" t="s">
        <v>11</v>
      </c>
      <c r="X23" s="55" t="s">
        <v>2</v>
      </c>
    </row>
    <row r="24" spans="2:24" x14ac:dyDescent="0.2">
      <c r="B24" s="40" t="s">
        <v>218</v>
      </c>
      <c r="C24" s="41">
        <v>1191345</v>
      </c>
      <c r="D24" s="40" t="s">
        <v>149</v>
      </c>
      <c r="E24" s="40" t="s">
        <v>203</v>
      </c>
      <c r="F24" s="41">
        <v>520000118</v>
      </c>
      <c r="G24" s="40" t="s">
        <v>204</v>
      </c>
      <c r="H24" s="40" t="s">
        <v>205</v>
      </c>
      <c r="I24" s="40" t="s">
        <v>100</v>
      </c>
      <c r="J24" s="40" t="s">
        <v>10</v>
      </c>
      <c r="K24" s="43">
        <v>4.6900000000000004</v>
      </c>
      <c r="L24" s="40" t="s">
        <v>101</v>
      </c>
      <c r="M24" s="42">
        <v>1.3899999999999999E-2</v>
      </c>
      <c r="N24" s="42">
        <v>2.0199999999999999E-2</v>
      </c>
      <c r="O24" s="43">
        <v>3595500</v>
      </c>
      <c r="P24" s="43">
        <v>100.57</v>
      </c>
      <c r="Q24" s="43">
        <v>0</v>
      </c>
      <c r="R24" s="43">
        <v>3615.99</v>
      </c>
      <c r="S24" s="42">
        <v>2E-3</v>
      </c>
      <c r="T24" s="42">
        <v>1.6400000000000001E-2</v>
      </c>
      <c r="U24" s="42">
        <v>1.8E-3</v>
      </c>
      <c r="V24" s="40" t="s">
        <v>10</v>
      </c>
      <c r="W24" s="55" t="s">
        <v>11</v>
      </c>
      <c r="X24" s="55" t="s">
        <v>2</v>
      </c>
    </row>
    <row r="25" spans="2:24" x14ac:dyDescent="0.2">
      <c r="B25" s="40" t="s">
        <v>219</v>
      </c>
      <c r="C25" s="41">
        <v>6000285</v>
      </c>
      <c r="D25" s="40" t="s">
        <v>149</v>
      </c>
      <c r="E25" s="40" t="s">
        <v>203</v>
      </c>
      <c r="F25" s="41">
        <v>520000472</v>
      </c>
      <c r="G25" s="40" t="s">
        <v>220</v>
      </c>
      <c r="H25" s="40" t="s">
        <v>221</v>
      </c>
      <c r="I25" s="40" t="s">
        <v>213</v>
      </c>
      <c r="J25" s="40" t="s">
        <v>10</v>
      </c>
      <c r="K25" s="43">
        <v>6.41</v>
      </c>
      <c r="L25" s="40" t="s">
        <v>101</v>
      </c>
      <c r="M25" s="42">
        <v>2.3900000000000001E-2</v>
      </c>
      <c r="N25" s="42">
        <v>2.5899999999999999E-2</v>
      </c>
      <c r="O25" s="43">
        <v>4000000</v>
      </c>
      <c r="P25" s="43">
        <v>110.53</v>
      </c>
      <c r="Q25" s="43">
        <v>0</v>
      </c>
      <c r="R25" s="43">
        <v>4421.2</v>
      </c>
      <c r="S25" s="42">
        <v>1E-3</v>
      </c>
      <c r="T25" s="42">
        <v>2.01E-2</v>
      </c>
      <c r="U25" s="42">
        <v>2.2000000000000001E-3</v>
      </c>
      <c r="V25" s="40" t="s">
        <v>10</v>
      </c>
      <c r="W25" s="55" t="s">
        <v>11</v>
      </c>
      <c r="X25" s="55" t="s">
        <v>2</v>
      </c>
    </row>
    <row r="26" spans="2:24" x14ac:dyDescent="0.2">
      <c r="B26" s="40" t="s">
        <v>222</v>
      </c>
      <c r="C26" s="41">
        <v>1196781</v>
      </c>
      <c r="D26" s="40" t="s">
        <v>149</v>
      </c>
      <c r="E26" s="40" t="s">
        <v>203</v>
      </c>
      <c r="F26" s="41">
        <v>520000472</v>
      </c>
      <c r="G26" s="40" t="s">
        <v>220</v>
      </c>
      <c r="H26" s="40" t="s">
        <v>221</v>
      </c>
      <c r="I26" s="40" t="s">
        <v>213</v>
      </c>
      <c r="J26" s="40" t="s">
        <v>10</v>
      </c>
      <c r="K26" s="43">
        <v>8.3000000000000007</v>
      </c>
      <c r="L26" s="40" t="s">
        <v>101</v>
      </c>
      <c r="M26" s="42">
        <v>0.03</v>
      </c>
      <c r="N26" s="42">
        <v>2.8299999999999999E-2</v>
      </c>
      <c r="O26" s="43">
        <v>3952000</v>
      </c>
      <c r="P26" s="43">
        <v>102.81</v>
      </c>
      <c r="Q26" s="43">
        <v>0</v>
      </c>
      <c r="R26" s="43">
        <v>4063.05</v>
      </c>
      <c r="S26" s="42">
        <v>1.5E-3</v>
      </c>
      <c r="T26" s="42">
        <v>1.8499999999999999E-2</v>
      </c>
      <c r="U26" s="42">
        <v>2E-3</v>
      </c>
      <c r="V26" s="40" t="s">
        <v>10</v>
      </c>
      <c r="W26" s="55" t="s">
        <v>11</v>
      </c>
      <c r="X26" s="55" t="s">
        <v>2</v>
      </c>
    </row>
    <row r="27" spans="2:24" x14ac:dyDescent="0.2">
      <c r="B27" s="40" t="s">
        <v>223</v>
      </c>
      <c r="C27" s="41">
        <v>1196799</v>
      </c>
      <c r="D27" s="40" t="s">
        <v>149</v>
      </c>
      <c r="E27" s="40" t="s">
        <v>203</v>
      </c>
      <c r="F27" s="41">
        <v>520000472</v>
      </c>
      <c r="G27" s="40" t="s">
        <v>220</v>
      </c>
      <c r="H27" s="40" t="s">
        <v>221</v>
      </c>
      <c r="I27" s="40" t="s">
        <v>213</v>
      </c>
      <c r="J27" s="40" t="s">
        <v>10</v>
      </c>
      <c r="K27" s="43">
        <v>11.05</v>
      </c>
      <c r="L27" s="40" t="s">
        <v>101</v>
      </c>
      <c r="M27" s="42">
        <v>3.2000000000000001E-2</v>
      </c>
      <c r="N27" s="42">
        <v>3.04E-2</v>
      </c>
      <c r="O27" s="43">
        <v>4746763</v>
      </c>
      <c r="P27" s="43">
        <v>103.2</v>
      </c>
      <c r="Q27" s="43">
        <v>0</v>
      </c>
      <c r="R27" s="43">
        <v>4898.66</v>
      </c>
      <c r="S27" s="42">
        <v>1.5E-3</v>
      </c>
      <c r="T27" s="42">
        <v>2.23E-2</v>
      </c>
      <c r="U27" s="42">
        <v>2.3999999999999998E-3</v>
      </c>
      <c r="V27" s="40" t="s">
        <v>10</v>
      </c>
      <c r="W27" s="55" t="s">
        <v>11</v>
      </c>
      <c r="X27" s="55" t="s">
        <v>2</v>
      </c>
    </row>
    <row r="28" spans="2:24" x14ac:dyDescent="0.2">
      <c r="B28" s="40" t="s">
        <v>224</v>
      </c>
      <c r="C28" s="41">
        <v>1134436</v>
      </c>
      <c r="D28" s="40" t="s">
        <v>149</v>
      </c>
      <c r="E28" s="40" t="s">
        <v>203</v>
      </c>
      <c r="F28" s="41">
        <v>510960719</v>
      </c>
      <c r="G28" s="40" t="s">
        <v>216</v>
      </c>
      <c r="H28" s="40" t="s">
        <v>99</v>
      </c>
      <c r="I28" s="40" t="s">
        <v>100</v>
      </c>
      <c r="J28" s="40" t="s">
        <v>10</v>
      </c>
      <c r="K28" s="43">
        <v>0.74</v>
      </c>
      <c r="L28" s="40" t="s">
        <v>101</v>
      </c>
      <c r="M28" s="42">
        <v>6.4999999999999997E-3</v>
      </c>
      <c r="N28" s="42">
        <v>2.18E-2</v>
      </c>
      <c r="O28" s="43">
        <v>17571.43</v>
      </c>
      <c r="P28" s="43">
        <v>110.34</v>
      </c>
      <c r="Q28" s="43">
        <v>0</v>
      </c>
      <c r="R28" s="43">
        <v>19.39</v>
      </c>
      <c r="S28" s="42">
        <v>0</v>
      </c>
      <c r="T28" s="42">
        <v>1E-4</v>
      </c>
      <c r="U28" s="42">
        <v>0</v>
      </c>
      <c r="V28" s="40" t="s">
        <v>10</v>
      </c>
      <c r="W28" s="55" t="s">
        <v>11</v>
      </c>
      <c r="X28" s="55" t="s">
        <v>2</v>
      </c>
    </row>
    <row r="29" spans="2:24" x14ac:dyDescent="0.2">
      <c r="B29" s="40" t="s">
        <v>225</v>
      </c>
      <c r="C29" s="41">
        <v>1138650</v>
      </c>
      <c r="D29" s="40" t="s">
        <v>149</v>
      </c>
      <c r="E29" s="40" t="s">
        <v>203</v>
      </c>
      <c r="F29" s="41">
        <v>510960719</v>
      </c>
      <c r="G29" s="40" t="s">
        <v>216</v>
      </c>
      <c r="H29" s="40" t="s">
        <v>221</v>
      </c>
      <c r="I29" s="40" t="s">
        <v>213</v>
      </c>
      <c r="J29" s="40" t="s">
        <v>10</v>
      </c>
      <c r="K29" s="43">
        <v>3.38</v>
      </c>
      <c r="L29" s="40" t="s">
        <v>101</v>
      </c>
      <c r="M29" s="42">
        <v>1.34E-2</v>
      </c>
      <c r="N29" s="42">
        <v>2.5399999999999999E-2</v>
      </c>
      <c r="O29" s="43">
        <v>2146363.13</v>
      </c>
      <c r="P29" s="43">
        <v>108.45</v>
      </c>
      <c r="Q29" s="43">
        <v>203.82</v>
      </c>
      <c r="R29" s="43">
        <v>2531.56</v>
      </c>
      <c r="S29" s="42">
        <v>6.9999999999999999E-4</v>
      </c>
      <c r="T29" s="42">
        <v>1.15E-2</v>
      </c>
      <c r="U29" s="42">
        <v>1.1999999999999999E-3</v>
      </c>
      <c r="V29" s="40" t="s">
        <v>10</v>
      </c>
      <c r="W29" s="55" t="s">
        <v>11</v>
      </c>
      <c r="X29" s="55" t="s">
        <v>2</v>
      </c>
    </row>
    <row r="30" spans="2:24" x14ac:dyDescent="0.2">
      <c r="B30" s="40" t="s">
        <v>226</v>
      </c>
      <c r="C30" s="41">
        <v>1156603</v>
      </c>
      <c r="D30" s="40" t="s">
        <v>149</v>
      </c>
      <c r="E30" s="40" t="s">
        <v>203</v>
      </c>
      <c r="F30" s="41">
        <v>510960719</v>
      </c>
      <c r="G30" s="40" t="s">
        <v>216</v>
      </c>
      <c r="H30" s="40" t="s">
        <v>221</v>
      </c>
      <c r="I30" s="40" t="s">
        <v>213</v>
      </c>
      <c r="J30" s="40" t="s">
        <v>10</v>
      </c>
      <c r="K30" s="43">
        <v>3.11</v>
      </c>
      <c r="L30" s="40" t="s">
        <v>101</v>
      </c>
      <c r="M30" s="42">
        <v>1.77E-2</v>
      </c>
      <c r="N30" s="42">
        <v>2.3900000000000001E-2</v>
      </c>
      <c r="O30" s="43">
        <v>1416100</v>
      </c>
      <c r="P30" s="43">
        <v>109.35</v>
      </c>
      <c r="Q30" s="43">
        <v>0</v>
      </c>
      <c r="R30" s="43">
        <v>1548.5</v>
      </c>
      <c r="S30" s="42">
        <v>5.0000000000000001E-4</v>
      </c>
      <c r="T30" s="42">
        <v>7.0000000000000001E-3</v>
      </c>
      <c r="U30" s="42">
        <v>8.0000000000000004E-4</v>
      </c>
      <c r="V30" s="40" t="s">
        <v>10</v>
      </c>
      <c r="W30" s="55" t="s">
        <v>11</v>
      </c>
      <c r="X30" s="55" t="s">
        <v>2</v>
      </c>
    </row>
    <row r="31" spans="2:24" x14ac:dyDescent="0.2">
      <c r="B31" s="40" t="s">
        <v>227</v>
      </c>
      <c r="C31" s="41">
        <v>1178672</v>
      </c>
      <c r="D31" s="40" t="s">
        <v>149</v>
      </c>
      <c r="E31" s="40" t="s">
        <v>203</v>
      </c>
      <c r="F31" s="41">
        <v>510960719</v>
      </c>
      <c r="G31" s="40" t="s">
        <v>216</v>
      </c>
      <c r="H31" s="40" t="s">
        <v>99</v>
      </c>
      <c r="I31" s="40" t="s">
        <v>100</v>
      </c>
      <c r="J31" s="40" t="s">
        <v>10</v>
      </c>
      <c r="K31" s="43">
        <v>7.49</v>
      </c>
      <c r="L31" s="40" t="s">
        <v>101</v>
      </c>
      <c r="M31" s="42">
        <v>8.9999999999999993E-3</v>
      </c>
      <c r="N31" s="42">
        <v>3.04E-2</v>
      </c>
      <c r="O31" s="43">
        <v>6000000</v>
      </c>
      <c r="P31" s="43">
        <v>93.65</v>
      </c>
      <c r="Q31" s="43">
        <v>29.64</v>
      </c>
      <c r="R31" s="43">
        <v>5648.64</v>
      </c>
      <c r="S31" s="42">
        <v>2.3E-3</v>
      </c>
      <c r="T31" s="42">
        <v>2.5700000000000001E-2</v>
      </c>
      <c r="U31" s="42">
        <v>2.8E-3</v>
      </c>
      <c r="V31" s="40" t="s">
        <v>10</v>
      </c>
      <c r="W31" s="55" t="s">
        <v>11</v>
      </c>
      <c r="X31" s="55" t="s">
        <v>2</v>
      </c>
    </row>
    <row r="32" spans="2:24" x14ac:dyDescent="0.2">
      <c r="B32" s="40" t="s">
        <v>228</v>
      </c>
      <c r="C32" s="41">
        <v>1178680</v>
      </c>
      <c r="D32" s="40" t="s">
        <v>149</v>
      </c>
      <c r="E32" s="40" t="s">
        <v>203</v>
      </c>
      <c r="F32" s="41">
        <v>510960719</v>
      </c>
      <c r="G32" s="40" t="s">
        <v>216</v>
      </c>
      <c r="H32" s="40" t="s">
        <v>99</v>
      </c>
      <c r="I32" s="40" t="s">
        <v>100</v>
      </c>
      <c r="J32" s="40" t="s">
        <v>10</v>
      </c>
      <c r="K32" s="43">
        <v>11.03</v>
      </c>
      <c r="L32" s="40" t="s">
        <v>101</v>
      </c>
      <c r="M32" s="42">
        <v>1.6899999999999998E-2</v>
      </c>
      <c r="N32" s="42">
        <v>3.3700000000000001E-2</v>
      </c>
      <c r="O32" s="43">
        <v>3815589</v>
      </c>
      <c r="P32" s="43">
        <v>91.53</v>
      </c>
      <c r="Q32" s="43">
        <v>35.39</v>
      </c>
      <c r="R32" s="43">
        <v>3527.8</v>
      </c>
      <c r="S32" s="42">
        <v>8.9999999999999998E-4</v>
      </c>
      <c r="T32" s="42">
        <v>1.6E-2</v>
      </c>
      <c r="U32" s="42">
        <v>1.6999999999999999E-3</v>
      </c>
      <c r="V32" s="40" t="s">
        <v>10</v>
      </c>
      <c r="W32" s="55" t="s">
        <v>11</v>
      </c>
      <c r="X32" s="55" t="s">
        <v>2</v>
      </c>
    </row>
    <row r="33" spans="2:24" x14ac:dyDescent="0.2">
      <c r="B33" s="40" t="s">
        <v>229</v>
      </c>
      <c r="C33" s="41">
        <v>1158609</v>
      </c>
      <c r="D33" s="40" t="s">
        <v>149</v>
      </c>
      <c r="E33" s="40" t="s">
        <v>203</v>
      </c>
      <c r="F33" s="41">
        <v>520026683</v>
      </c>
      <c r="G33" s="40" t="s">
        <v>216</v>
      </c>
      <c r="H33" s="40" t="s">
        <v>230</v>
      </c>
      <c r="I33" s="40" t="s">
        <v>100</v>
      </c>
      <c r="J33" s="40" t="s">
        <v>10</v>
      </c>
      <c r="K33" s="43">
        <v>4.04</v>
      </c>
      <c r="L33" s="40" t="s">
        <v>101</v>
      </c>
      <c r="M33" s="42">
        <v>1.14E-2</v>
      </c>
      <c r="N33" s="42">
        <v>2.5999999999999999E-2</v>
      </c>
      <c r="O33" s="43">
        <v>780000</v>
      </c>
      <c r="P33" s="43">
        <v>103.86</v>
      </c>
      <c r="Q33" s="43">
        <v>0</v>
      </c>
      <c r="R33" s="43">
        <v>810.11</v>
      </c>
      <c r="S33" s="42">
        <v>2.9999999999999997E-4</v>
      </c>
      <c r="T33" s="42">
        <v>3.7000000000000002E-3</v>
      </c>
      <c r="U33" s="42">
        <v>4.0000000000000002E-4</v>
      </c>
      <c r="V33" s="40" t="s">
        <v>10</v>
      </c>
      <c r="W33" s="55" t="s">
        <v>11</v>
      </c>
      <c r="X33" s="55" t="s">
        <v>2</v>
      </c>
    </row>
    <row r="34" spans="2:24" x14ac:dyDescent="0.2">
      <c r="B34" s="40" t="s">
        <v>231</v>
      </c>
      <c r="C34" s="41">
        <v>1172782</v>
      </c>
      <c r="D34" s="40" t="s">
        <v>149</v>
      </c>
      <c r="E34" s="40" t="s">
        <v>203</v>
      </c>
      <c r="F34" s="41">
        <v>520026683</v>
      </c>
      <c r="G34" s="40" t="s">
        <v>216</v>
      </c>
      <c r="H34" s="40" t="s">
        <v>230</v>
      </c>
      <c r="I34" s="40" t="s">
        <v>100</v>
      </c>
      <c r="J34" s="40" t="s">
        <v>10</v>
      </c>
      <c r="K34" s="43">
        <v>6.31</v>
      </c>
      <c r="L34" s="40" t="s">
        <v>101</v>
      </c>
      <c r="M34" s="42">
        <v>9.1999999999999998E-3</v>
      </c>
      <c r="N34" s="42">
        <v>3.0200000000000001E-2</v>
      </c>
      <c r="O34" s="43">
        <v>3000000</v>
      </c>
      <c r="P34" s="43">
        <v>97.97</v>
      </c>
      <c r="Q34" s="43">
        <v>30.81</v>
      </c>
      <c r="R34" s="43">
        <v>2969.91</v>
      </c>
      <c r="S34" s="42">
        <v>1.1999999999999999E-3</v>
      </c>
      <c r="T34" s="42">
        <v>1.35E-2</v>
      </c>
      <c r="U34" s="42">
        <v>1.5E-3</v>
      </c>
      <c r="V34" s="40" t="s">
        <v>10</v>
      </c>
      <c r="W34" s="55" t="s">
        <v>11</v>
      </c>
      <c r="X34" s="55" t="s">
        <v>2</v>
      </c>
    </row>
    <row r="35" spans="2:24" x14ac:dyDescent="0.2">
      <c r="B35" s="40" t="s">
        <v>232</v>
      </c>
      <c r="C35" s="41">
        <v>1133487</v>
      </c>
      <c r="D35" s="40" t="s">
        <v>149</v>
      </c>
      <c r="E35" s="40" t="s">
        <v>203</v>
      </c>
      <c r="F35" s="41">
        <v>511659401</v>
      </c>
      <c r="G35" s="40" t="s">
        <v>216</v>
      </c>
      <c r="H35" s="40" t="s">
        <v>230</v>
      </c>
      <c r="I35" s="40" t="s">
        <v>100</v>
      </c>
      <c r="J35" s="40" t="s">
        <v>10</v>
      </c>
      <c r="K35" s="43">
        <v>2.37</v>
      </c>
      <c r="L35" s="40" t="s">
        <v>101</v>
      </c>
      <c r="M35" s="42">
        <v>2.3400000000000001E-2</v>
      </c>
      <c r="N35" s="42">
        <v>2.53E-2</v>
      </c>
      <c r="O35" s="43">
        <v>1447485.89</v>
      </c>
      <c r="P35" s="43">
        <v>112.87</v>
      </c>
      <c r="Q35" s="43">
        <v>0</v>
      </c>
      <c r="R35" s="43">
        <v>1633.78</v>
      </c>
      <c r="S35" s="42">
        <v>5.9999999999999995E-4</v>
      </c>
      <c r="T35" s="42">
        <v>7.4000000000000003E-3</v>
      </c>
      <c r="U35" s="42">
        <v>8.0000000000000004E-4</v>
      </c>
      <c r="V35" s="40" t="s">
        <v>10</v>
      </c>
      <c r="W35" s="55" t="s">
        <v>11</v>
      </c>
      <c r="X35" s="55" t="s">
        <v>2</v>
      </c>
    </row>
    <row r="36" spans="2:24" x14ac:dyDescent="0.2">
      <c r="B36" s="40" t="s">
        <v>233</v>
      </c>
      <c r="C36" s="41">
        <v>7590128</v>
      </c>
      <c r="D36" s="40" t="s">
        <v>149</v>
      </c>
      <c r="E36" s="40" t="s">
        <v>203</v>
      </c>
      <c r="F36" s="41">
        <v>520001736</v>
      </c>
      <c r="G36" s="40" t="s">
        <v>216</v>
      </c>
      <c r="H36" s="40" t="s">
        <v>230</v>
      </c>
      <c r="I36" s="40" t="s">
        <v>100</v>
      </c>
      <c r="J36" s="40" t="s">
        <v>10</v>
      </c>
      <c r="K36" s="43">
        <v>1.21</v>
      </c>
      <c r="L36" s="40" t="s">
        <v>101</v>
      </c>
      <c r="M36" s="42">
        <v>4.7500000000000001E-2</v>
      </c>
      <c r="N36" s="42">
        <v>2.4899999999999999E-2</v>
      </c>
      <c r="O36" s="43">
        <v>420000.08</v>
      </c>
      <c r="P36" s="43">
        <v>140.54</v>
      </c>
      <c r="Q36" s="43">
        <v>0</v>
      </c>
      <c r="R36" s="43">
        <v>590.27</v>
      </c>
      <c r="S36" s="42">
        <v>2.9999999999999997E-4</v>
      </c>
      <c r="T36" s="42">
        <v>2.7000000000000001E-3</v>
      </c>
      <c r="U36" s="42">
        <v>2.9999999999999997E-4</v>
      </c>
      <c r="V36" s="40" t="s">
        <v>10</v>
      </c>
      <c r="W36" s="55" t="s">
        <v>11</v>
      </c>
      <c r="X36" s="55" t="s">
        <v>2</v>
      </c>
    </row>
    <row r="37" spans="2:24" x14ac:dyDescent="0.2">
      <c r="B37" s="40" t="s">
        <v>234</v>
      </c>
      <c r="C37" s="41">
        <v>7590219</v>
      </c>
      <c r="D37" s="40" t="s">
        <v>149</v>
      </c>
      <c r="E37" s="40" t="s">
        <v>203</v>
      </c>
      <c r="F37" s="41">
        <v>520001736</v>
      </c>
      <c r="G37" s="40" t="s">
        <v>216</v>
      </c>
      <c r="H37" s="40" t="s">
        <v>230</v>
      </c>
      <c r="I37" s="40" t="s">
        <v>100</v>
      </c>
      <c r="J37" s="40" t="s">
        <v>10</v>
      </c>
      <c r="K37" s="43">
        <v>4.07</v>
      </c>
      <c r="L37" s="40" t="s">
        <v>101</v>
      </c>
      <c r="M37" s="42">
        <v>5.0000000000000001E-3</v>
      </c>
      <c r="N37" s="42">
        <v>2.7199999999999998E-2</v>
      </c>
      <c r="O37" s="43">
        <v>3052475</v>
      </c>
      <c r="P37" s="43">
        <v>101.54</v>
      </c>
      <c r="Q37" s="43">
        <v>0</v>
      </c>
      <c r="R37" s="43">
        <v>3099.48</v>
      </c>
      <c r="S37" s="42">
        <v>1.6000000000000001E-3</v>
      </c>
      <c r="T37" s="42">
        <v>1.41E-2</v>
      </c>
      <c r="U37" s="42">
        <v>1.5E-3</v>
      </c>
      <c r="V37" s="40" t="s">
        <v>10</v>
      </c>
      <c r="W37" s="55" t="s">
        <v>11</v>
      </c>
      <c r="X37" s="55" t="s">
        <v>2</v>
      </c>
    </row>
    <row r="38" spans="2:24" x14ac:dyDescent="0.2">
      <c r="B38" s="40" t="s">
        <v>235</v>
      </c>
      <c r="C38" s="41">
        <v>7590284</v>
      </c>
      <c r="D38" s="40" t="s">
        <v>149</v>
      </c>
      <c r="E38" s="40" t="s">
        <v>203</v>
      </c>
      <c r="F38" s="41">
        <v>520001736</v>
      </c>
      <c r="G38" s="40" t="s">
        <v>216</v>
      </c>
      <c r="H38" s="40" t="s">
        <v>230</v>
      </c>
      <c r="I38" s="40" t="s">
        <v>100</v>
      </c>
      <c r="J38" s="40" t="s">
        <v>10</v>
      </c>
      <c r="K38" s="43">
        <v>5.89</v>
      </c>
      <c r="L38" s="40" t="s">
        <v>101</v>
      </c>
      <c r="M38" s="42">
        <v>5.8999999999999999E-3</v>
      </c>
      <c r="N38" s="42">
        <v>3.0300000000000001E-2</v>
      </c>
      <c r="O38" s="43">
        <v>4000000</v>
      </c>
      <c r="P38" s="43">
        <v>93.79</v>
      </c>
      <c r="Q38" s="43">
        <v>0</v>
      </c>
      <c r="R38" s="43">
        <v>3751.6</v>
      </c>
      <c r="S38" s="42">
        <v>3.5999999999999999E-3</v>
      </c>
      <c r="T38" s="42">
        <v>1.7100000000000001E-2</v>
      </c>
      <c r="U38" s="42">
        <v>1.9E-3</v>
      </c>
      <c r="V38" s="40" t="s">
        <v>10</v>
      </c>
      <c r="W38" s="55" t="s">
        <v>11</v>
      </c>
      <c r="X38" s="55" t="s">
        <v>2</v>
      </c>
    </row>
    <row r="39" spans="2:24" x14ac:dyDescent="0.2">
      <c r="B39" s="40" t="s">
        <v>236</v>
      </c>
      <c r="C39" s="41">
        <v>7670284</v>
      </c>
      <c r="D39" s="40" t="s">
        <v>149</v>
      </c>
      <c r="E39" s="40" t="s">
        <v>203</v>
      </c>
      <c r="F39" s="41">
        <v>520017450</v>
      </c>
      <c r="G39" s="40" t="s">
        <v>237</v>
      </c>
      <c r="H39" s="40" t="s">
        <v>230</v>
      </c>
      <c r="I39" s="40" t="s">
        <v>100</v>
      </c>
      <c r="J39" s="40" t="s">
        <v>10</v>
      </c>
      <c r="K39" s="43">
        <v>5.04</v>
      </c>
      <c r="L39" s="40" t="s">
        <v>101</v>
      </c>
      <c r="M39" s="42">
        <v>4.4000000000000003E-3</v>
      </c>
      <c r="N39" s="42">
        <v>2.47E-2</v>
      </c>
      <c r="O39" s="43">
        <v>534520</v>
      </c>
      <c r="P39" s="43">
        <v>100.57</v>
      </c>
      <c r="Q39" s="43">
        <v>0</v>
      </c>
      <c r="R39" s="43">
        <v>537.57000000000005</v>
      </c>
      <c r="S39" s="42">
        <v>5.9999999999999995E-4</v>
      </c>
      <c r="T39" s="42">
        <v>2.3999999999999998E-3</v>
      </c>
      <c r="U39" s="42">
        <v>2.9999999999999997E-4</v>
      </c>
      <c r="V39" s="40" t="s">
        <v>10</v>
      </c>
      <c r="W39" s="55" t="s">
        <v>11</v>
      </c>
      <c r="X39" s="55" t="s">
        <v>2</v>
      </c>
    </row>
    <row r="40" spans="2:24" x14ac:dyDescent="0.2">
      <c r="B40" s="40" t="s">
        <v>238</v>
      </c>
      <c r="C40" s="41">
        <v>2260487</v>
      </c>
      <c r="D40" s="40" t="s">
        <v>149</v>
      </c>
      <c r="E40" s="40" t="s">
        <v>203</v>
      </c>
      <c r="F40" s="41">
        <v>520024126</v>
      </c>
      <c r="G40" s="40" t="s">
        <v>216</v>
      </c>
      <c r="H40" s="40" t="s">
        <v>230</v>
      </c>
      <c r="I40" s="40" t="s">
        <v>100</v>
      </c>
      <c r="J40" s="40" t="s">
        <v>10</v>
      </c>
      <c r="K40" s="43">
        <v>2.94</v>
      </c>
      <c r="L40" s="40" t="s">
        <v>101</v>
      </c>
      <c r="M40" s="42">
        <v>2.5999999999999999E-2</v>
      </c>
      <c r="N40" s="42">
        <v>2.2200000000000001E-2</v>
      </c>
      <c r="O40" s="43">
        <v>184893.61</v>
      </c>
      <c r="P40" s="43">
        <v>114.45</v>
      </c>
      <c r="Q40" s="43">
        <v>0</v>
      </c>
      <c r="R40" s="43">
        <v>211.61</v>
      </c>
      <c r="S40" s="42">
        <v>5.0000000000000001E-4</v>
      </c>
      <c r="T40" s="42">
        <v>1E-3</v>
      </c>
      <c r="U40" s="42">
        <v>1E-4</v>
      </c>
      <c r="V40" s="40" t="s">
        <v>10</v>
      </c>
      <c r="W40" s="55" t="s">
        <v>11</v>
      </c>
      <c r="X40" s="55" t="s">
        <v>2</v>
      </c>
    </row>
    <row r="41" spans="2:24" x14ac:dyDescent="0.2">
      <c r="B41" s="40" t="s">
        <v>239</v>
      </c>
      <c r="C41" s="41">
        <v>3230208</v>
      </c>
      <c r="D41" s="40" t="s">
        <v>149</v>
      </c>
      <c r="E41" s="40" t="s">
        <v>203</v>
      </c>
      <c r="F41" s="41">
        <v>520037789</v>
      </c>
      <c r="G41" s="40" t="s">
        <v>216</v>
      </c>
      <c r="H41" s="40" t="s">
        <v>230</v>
      </c>
      <c r="I41" s="40" t="s">
        <v>100</v>
      </c>
      <c r="J41" s="40" t="s">
        <v>10</v>
      </c>
      <c r="K41" s="43">
        <v>1.49</v>
      </c>
      <c r="L41" s="40" t="s">
        <v>101</v>
      </c>
      <c r="M41" s="42">
        <v>2.3E-2</v>
      </c>
      <c r="N41" s="42">
        <v>2.23E-2</v>
      </c>
      <c r="O41" s="43">
        <v>667816.07999999996</v>
      </c>
      <c r="P41" s="43">
        <v>113.28</v>
      </c>
      <c r="Q41" s="43">
        <v>17.91</v>
      </c>
      <c r="R41" s="43">
        <v>774.41</v>
      </c>
      <c r="S41" s="42">
        <v>5.0000000000000001E-4</v>
      </c>
      <c r="T41" s="42">
        <v>3.5000000000000001E-3</v>
      </c>
      <c r="U41" s="42">
        <v>4.0000000000000002E-4</v>
      </c>
      <c r="V41" s="40" t="s">
        <v>10</v>
      </c>
      <c r="W41" s="55" t="s">
        <v>11</v>
      </c>
      <c r="X41" s="55" t="s">
        <v>2</v>
      </c>
    </row>
    <row r="42" spans="2:24" x14ac:dyDescent="0.2">
      <c r="B42" s="40" t="s">
        <v>240</v>
      </c>
      <c r="C42" s="41">
        <v>3230422</v>
      </c>
      <c r="D42" s="40" t="s">
        <v>149</v>
      </c>
      <c r="E42" s="40" t="s">
        <v>203</v>
      </c>
      <c r="F42" s="41">
        <v>520037789</v>
      </c>
      <c r="G42" s="40" t="s">
        <v>216</v>
      </c>
      <c r="H42" s="40" t="s">
        <v>230</v>
      </c>
      <c r="I42" s="40" t="s">
        <v>100</v>
      </c>
      <c r="J42" s="40" t="s">
        <v>10</v>
      </c>
      <c r="K42" s="43">
        <v>5.9</v>
      </c>
      <c r="L42" s="40" t="s">
        <v>101</v>
      </c>
      <c r="M42" s="42">
        <v>2.5000000000000001E-3</v>
      </c>
      <c r="N42" s="42">
        <v>2.69E-2</v>
      </c>
      <c r="O42" s="43">
        <v>746502.24</v>
      </c>
      <c r="P42" s="43">
        <v>94.78</v>
      </c>
      <c r="Q42" s="43">
        <v>19.18</v>
      </c>
      <c r="R42" s="43">
        <v>726.71</v>
      </c>
      <c r="S42" s="42">
        <v>5.9999999999999995E-4</v>
      </c>
      <c r="T42" s="42">
        <v>3.3E-3</v>
      </c>
      <c r="U42" s="42">
        <v>4.0000000000000002E-4</v>
      </c>
      <c r="V42" s="40" t="s">
        <v>10</v>
      </c>
      <c r="W42" s="55" t="s">
        <v>11</v>
      </c>
      <c r="X42" s="55" t="s">
        <v>2</v>
      </c>
    </row>
    <row r="43" spans="2:24" x14ac:dyDescent="0.2">
      <c r="B43" s="40" t="s">
        <v>241</v>
      </c>
      <c r="C43" s="41">
        <v>1129899</v>
      </c>
      <c r="D43" s="40" t="s">
        <v>149</v>
      </c>
      <c r="E43" s="40" t="s">
        <v>203</v>
      </c>
      <c r="F43" s="41">
        <v>513821488</v>
      </c>
      <c r="G43" s="40" t="s">
        <v>216</v>
      </c>
      <c r="H43" s="40" t="s">
        <v>230</v>
      </c>
      <c r="I43" s="40" t="s">
        <v>100</v>
      </c>
      <c r="J43" s="40" t="s">
        <v>10</v>
      </c>
      <c r="K43" s="43">
        <v>0.71</v>
      </c>
      <c r="L43" s="40" t="s">
        <v>101</v>
      </c>
      <c r="M43" s="42">
        <v>0.04</v>
      </c>
      <c r="N43" s="42">
        <v>2.5899999999999999E-2</v>
      </c>
      <c r="O43" s="43">
        <v>53732.480000000003</v>
      </c>
      <c r="P43" s="43">
        <v>113.55</v>
      </c>
      <c r="Q43" s="43">
        <v>0</v>
      </c>
      <c r="R43" s="43">
        <v>61.01</v>
      </c>
      <c r="S43" s="42">
        <v>6.9999999999999999E-4</v>
      </c>
      <c r="T43" s="42">
        <v>2.9999999999999997E-4</v>
      </c>
      <c r="U43" s="42">
        <v>0</v>
      </c>
      <c r="V43" s="40" t="s">
        <v>10</v>
      </c>
      <c r="W43" s="55" t="s">
        <v>11</v>
      </c>
      <c r="X43" s="55" t="s">
        <v>2</v>
      </c>
    </row>
    <row r="44" spans="2:24" x14ac:dyDescent="0.2">
      <c r="B44" s="40" t="s">
        <v>242</v>
      </c>
      <c r="C44" s="41">
        <v>7770217</v>
      </c>
      <c r="D44" s="40" t="s">
        <v>149</v>
      </c>
      <c r="E44" s="40" t="s">
        <v>203</v>
      </c>
      <c r="F44" s="41">
        <v>520022732</v>
      </c>
      <c r="G44" s="40" t="s">
        <v>243</v>
      </c>
      <c r="H44" s="40" t="s">
        <v>230</v>
      </c>
      <c r="I44" s="40" t="s">
        <v>100</v>
      </c>
      <c r="J44" s="40" t="s">
        <v>10</v>
      </c>
      <c r="K44" s="43">
        <v>2.65</v>
      </c>
      <c r="L44" s="40" t="s">
        <v>101</v>
      </c>
      <c r="M44" s="42">
        <v>4.2999999999999997E-2</v>
      </c>
      <c r="N44" s="42">
        <v>2.0500000000000001E-2</v>
      </c>
      <c r="O44" s="43">
        <v>464285.74</v>
      </c>
      <c r="P44" s="43">
        <v>119.12</v>
      </c>
      <c r="Q44" s="43">
        <v>0</v>
      </c>
      <c r="R44" s="43">
        <v>553.05999999999995</v>
      </c>
      <c r="S44" s="42">
        <v>8.9999999999999998E-4</v>
      </c>
      <c r="T44" s="42">
        <v>2.5000000000000001E-3</v>
      </c>
      <c r="U44" s="42">
        <v>2.9999999999999997E-4</v>
      </c>
      <c r="V44" s="40" t="s">
        <v>10</v>
      </c>
      <c r="W44" s="55" t="s">
        <v>11</v>
      </c>
      <c r="X44" s="55" t="s">
        <v>2</v>
      </c>
    </row>
    <row r="45" spans="2:24" x14ac:dyDescent="0.2">
      <c r="B45" s="40" t="s">
        <v>244</v>
      </c>
      <c r="C45" s="41">
        <v>1110915</v>
      </c>
      <c r="D45" s="40" t="s">
        <v>149</v>
      </c>
      <c r="E45" s="40" t="s">
        <v>203</v>
      </c>
      <c r="F45" s="41">
        <v>520043605</v>
      </c>
      <c r="G45" s="40" t="s">
        <v>245</v>
      </c>
      <c r="H45" s="40" t="s">
        <v>246</v>
      </c>
      <c r="I45" s="40" t="s">
        <v>100</v>
      </c>
      <c r="J45" s="40" t="s">
        <v>10</v>
      </c>
      <c r="K45" s="43">
        <v>5.92</v>
      </c>
      <c r="L45" s="40" t="s">
        <v>101</v>
      </c>
      <c r="M45" s="42">
        <v>5.1499999999999997E-2</v>
      </c>
      <c r="N45" s="42">
        <v>2.9499999999999998E-2</v>
      </c>
      <c r="O45" s="43">
        <v>6284341.2800000003</v>
      </c>
      <c r="P45" s="43">
        <v>153</v>
      </c>
      <c r="Q45" s="43">
        <v>0</v>
      </c>
      <c r="R45" s="43">
        <v>9615.0400000000009</v>
      </c>
      <c r="S45" s="42">
        <v>2.2000000000000001E-3</v>
      </c>
      <c r="T45" s="42">
        <v>4.3700000000000003E-2</v>
      </c>
      <c r="U45" s="42">
        <v>4.7999999999999996E-3</v>
      </c>
      <c r="V45" s="40" t="s">
        <v>10</v>
      </c>
      <c r="W45" s="55" t="s">
        <v>11</v>
      </c>
      <c r="X45" s="55" t="s">
        <v>2</v>
      </c>
    </row>
    <row r="46" spans="2:24" x14ac:dyDescent="0.2">
      <c r="B46" s="40" t="s">
        <v>247</v>
      </c>
      <c r="C46" s="41">
        <v>1189414</v>
      </c>
      <c r="D46" s="40" t="s">
        <v>149</v>
      </c>
      <c r="E46" s="40" t="s">
        <v>203</v>
      </c>
      <c r="F46" s="41">
        <v>520038506</v>
      </c>
      <c r="G46" s="40" t="s">
        <v>216</v>
      </c>
      <c r="H46" s="40" t="s">
        <v>246</v>
      </c>
      <c r="I46" s="40" t="s">
        <v>100</v>
      </c>
      <c r="J46" s="40" t="s">
        <v>10</v>
      </c>
      <c r="K46" s="43">
        <v>7.48</v>
      </c>
      <c r="L46" s="40" t="s">
        <v>101</v>
      </c>
      <c r="M46" s="42">
        <v>2.5600000000000001E-2</v>
      </c>
      <c r="N46" s="42">
        <v>3.9699999999999999E-2</v>
      </c>
      <c r="O46" s="43">
        <v>3000000</v>
      </c>
      <c r="P46" s="43">
        <v>95.72</v>
      </c>
      <c r="Q46" s="43">
        <v>0</v>
      </c>
      <c r="R46" s="43">
        <v>2871.6</v>
      </c>
      <c r="S46" s="42">
        <v>2.8999999999999998E-3</v>
      </c>
      <c r="T46" s="42">
        <v>1.2999999999999999E-2</v>
      </c>
      <c r="U46" s="42">
        <v>1.4E-3</v>
      </c>
      <c r="V46" s="40" t="s">
        <v>10</v>
      </c>
      <c r="W46" s="55" t="s">
        <v>11</v>
      </c>
      <c r="X46" s="55" t="s">
        <v>2</v>
      </c>
    </row>
    <row r="47" spans="2:24" x14ac:dyDescent="0.2">
      <c r="B47" s="40" t="s">
        <v>248</v>
      </c>
      <c r="C47" s="41">
        <v>1136084</v>
      </c>
      <c r="D47" s="40" t="s">
        <v>149</v>
      </c>
      <c r="E47" s="40" t="s">
        <v>203</v>
      </c>
      <c r="F47" s="41">
        <v>513623314</v>
      </c>
      <c r="G47" s="40" t="s">
        <v>216</v>
      </c>
      <c r="H47" s="40" t="s">
        <v>246</v>
      </c>
      <c r="I47" s="40" t="s">
        <v>100</v>
      </c>
      <c r="J47" s="40" t="s">
        <v>10</v>
      </c>
      <c r="K47" s="43">
        <v>0.85</v>
      </c>
      <c r="L47" s="40" t="s">
        <v>101</v>
      </c>
      <c r="M47" s="42">
        <v>2.5000000000000001E-2</v>
      </c>
      <c r="N47" s="42">
        <v>2.29E-2</v>
      </c>
      <c r="O47" s="43">
        <v>71822.73</v>
      </c>
      <c r="P47" s="43">
        <v>112.23</v>
      </c>
      <c r="Q47" s="43">
        <v>0</v>
      </c>
      <c r="R47" s="43">
        <v>80.61</v>
      </c>
      <c r="S47" s="42">
        <v>1E-4</v>
      </c>
      <c r="T47" s="42">
        <v>4.0000000000000002E-4</v>
      </c>
      <c r="U47" s="42">
        <v>0</v>
      </c>
      <c r="V47" s="40" t="s">
        <v>10</v>
      </c>
      <c r="W47" s="55" t="s">
        <v>11</v>
      </c>
      <c r="X47" s="55" t="s">
        <v>2</v>
      </c>
    </row>
    <row r="48" spans="2:24" x14ac:dyDescent="0.2">
      <c r="B48" s="40" t="s">
        <v>249</v>
      </c>
      <c r="C48" s="41">
        <v>1162221</v>
      </c>
      <c r="D48" s="40" t="s">
        <v>149</v>
      </c>
      <c r="E48" s="40" t="s">
        <v>203</v>
      </c>
      <c r="F48" s="41">
        <v>513623314</v>
      </c>
      <c r="G48" s="40" t="s">
        <v>216</v>
      </c>
      <c r="H48" s="40" t="s">
        <v>250</v>
      </c>
      <c r="I48" s="40" t="s">
        <v>213</v>
      </c>
      <c r="J48" s="40" t="s">
        <v>10</v>
      </c>
      <c r="K48" s="43">
        <v>4.9000000000000004</v>
      </c>
      <c r="L48" s="40" t="s">
        <v>101</v>
      </c>
      <c r="M48" s="42">
        <v>1.17E-2</v>
      </c>
      <c r="N48" s="42">
        <v>3.39E-2</v>
      </c>
      <c r="O48" s="43">
        <v>3120333.3</v>
      </c>
      <c r="P48" s="43">
        <v>100.03</v>
      </c>
      <c r="Q48" s="43">
        <v>0</v>
      </c>
      <c r="R48" s="43">
        <v>3121.27</v>
      </c>
      <c r="S48" s="42">
        <v>4.3E-3</v>
      </c>
      <c r="T48" s="42">
        <v>1.4200000000000001E-2</v>
      </c>
      <c r="U48" s="42">
        <v>1.5E-3</v>
      </c>
      <c r="V48" s="40" t="s">
        <v>10</v>
      </c>
      <c r="W48" s="55" t="s">
        <v>11</v>
      </c>
      <c r="X48" s="55" t="s">
        <v>2</v>
      </c>
    </row>
    <row r="49" spans="2:24" x14ac:dyDescent="0.2">
      <c r="B49" s="40" t="s">
        <v>251</v>
      </c>
      <c r="C49" s="41">
        <v>1174226</v>
      </c>
      <c r="D49" s="40" t="s">
        <v>149</v>
      </c>
      <c r="E49" s="40" t="s">
        <v>203</v>
      </c>
      <c r="F49" s="41">
        <v>513623314</v>
      </c>
      <c r="G49" s="40" t="s">
        <v>216</v>
      </c>
      <c r="H49" s="40" t="s">
        <v>250</v>
      </c>
      <c r="I49" s="40" t="s">
        <v>213</v>
      </c>
      <c r="J49" s="40" t="s">
        <v>10</v>
      </c>
      <c r="K49" s="43">
        <v>4.93</v>
      </c>
      <c r="L49" s="40" t="s">
        <v>101</v>
      </c>
      <c r="M49" s="42">
        <v>1.3299999999999999E-2</v>
      </c>
      <c r="N49" s="42">
        <v>3.3799999999999997E-2</v>
      </c>
      <c r="O49" s="43">
        <v>3705000</v>
      </c>
      <c r="P49" s="43">
        <v>101.09</v>
      </c>
      <c r="Q49" s="43">
        <v>0</v>
      </c>
      <c r="R49" s="43">
        <v>3745.38</v>
      </c>
      <c r="S49" s="42">
        <v>3.0999999999999999E-3</v>
      </c>
      <c r="T49" s="42">
        <v>1.7000000000000001E-2</v>
      </c>
      <c r="U49" s="42">
        <v>1.8E-3</v>
      </c>
      <c r="V49" s="40" t="s">
        <v>10</v>
      </c>
      <c r="W49" s="55" t="s">
        <v>11</v>
      </c>
      <c r="X49" s="55" t="s">
        <v>2</v>
      </c>
    </row>
    <row r="50" spans="2:24" x14ac:dyDescent="0.2">
      <c r="B50" s="40" t="s">
        <v>252</v>
      </c>
      <c r="C50" s="41">
        <v>1186188</v>
      </c>
      <c r="D50" s="40" t="s">
        <v>149</v>
      </c>
      <c r="E50" s="40" t="s">
        <v>203</v>
      </c>
      <c r="F50" s="41">
        <v>513623314</v>
      </c>
      <c r="G50" s="40" t="s">
        <v>216</v>
      </c>
      <c r="H50" s="40" t="s">
        <v>246</v>
      </c>
      <c r="I50" s="40" t="s">
        <v>100</v>
      </c>
      <c r="J50" s="40" t="s">
        <v>10</v>
      </c>
      <c r="K50" s="43">
        <v>5.6</v>
      </c>
      <c r="L50" s="40" t="s">
        <v>101</v>
      </c>
      <c r="M50" s="42">
        <v>1.8700000000000001E-2</v>
      </c>
      <c r="N50" s="42">
        <v>3.5200000000000002E-2</v>
      </c>
      <c r="O50" s="43">
        <v>1786000</v>
      </c>
      <c r="P50" s="43">
        <v>97.98</v>
      </c>
      <c r="Q50" s="43">
        <v>0</v>
      </c>
      <c r="R50" s="43">
        <v>1749.92</v>
      </c>
      <c r="S50" s="42">
        <v>3.2000000000000002E-3</v>
      </c>
      <c r="T50" s="42">
        <v>8.0000000000000002E-3</v>
      </c>
      <c r="U50" s="42">
        <v>8.9999999999999998E-4</v>
      </c>
      <c r="V50" s="40" t="s">
        <v>10</v>
      </c>
      <c r="W50" s="55" t="s">
        <v>11</v>
      </c>
      <c r="X50" s="55" t="s">
        <v>2</v>
      </c>
    </row>
    <row r="51" spans="2:24" x14ac:dyDescent="0.2">
      <c r="B51" s="40" t="s">
        <v>253</v>
      </c>
      <c r="C51" s="41">
        <v>1161769</v>
      </c>
      <c r="D51" s="40" t="s">
        <v>149</v>
      </c>
      <c r="E51" s="40" t="s">
        <v>203</v>
      </c>
      <c r="F51" s="41">
        <v>513682146</v>
      </c>
      <c r="G51" s="40" t="s">
        <v>204</v>
      </c>
      <c r="H51" s="40" t="s">
        <v>246</v>
      </c>
      <c r="I51" s="40" t="s">
        <v>100</v>
      </c>
      <c r="J51" s="40" t="s">
        <v>10</v>
      </c>
      <c r="K51" s="43">
        <v>1.99</v>
      </c>
      <c r="L51" s="40" t="s">
        <v>101</v>
      </c>
      <c r="M51" s="42">
        <v>2E-3</v>
      </c>
      <c r="N51" s="42">
        <v>1.9099999999999999E-2</v>
      </c>
      <c r="O51" s="43">
        <v>2972250</v>
      </c>
      <c r="P51" s="43">
        <v>106.65</v>
      </c>
      <c r="Q51" s="43">
        <v>0</v>
      </c>
      <c r="R51" s="43">
        <v>3169.9</v>
      </c>
      <c r="S51" s="42">
        <v>7.1000000000000004E-3</v>
      </c>
      <c r="T51" s="42">
        <v>1.44E-2</v>
      </c>
      <c r="U51" s="42">
        <v>1.6000000000000001E-3</v>
      </c>
      <c r="V51" s="40" t="s">
        <v>10</v>
      </c>
      <c r="W51" s="55" t="s">
        <v>11</v>
      </c>
      <c r="X51" s="55" t="s">
        <v>2</v>
      </c>
    </row>
    <row r="52" spans="2:24" x14ac:dyDescent="0.2">
      <c r="B52" s="40" t="s">
        <v>254</v>
      </c>
      <c r="C52" s="41">
        <v>1172170</v>
      </c>
      <c r="D52" s="40" t="s">
        <v>149</v>
      </c>
      <c r="E52" s="40" t="s">
        <v>203</v>
      </c>
      <c r="F52" s="41">
        <v>513682146</v>
      </c>
      <c r="G52" s="40" t="s">
        <v>204</v>
      </c>
      <c r="H52" s="40" t="s">
        <v>246</v>
      </c>
      <c r="I52" s="40" t="s">
        <v>100</v>
      </c>
      <c r="J52" s="40" t="s">
        <v>10</v>
      </c>
      <c r="K52" s="43">
        <v>2.96</v>
      </c>
      <c r="L52" s="40" t="s">
        <v>101</v>
      </c>
      <c r="M52" s="42">
        <v>2E-3</v>
      </c>
      <c r="N52" s="42">
        <v>2.0899999999999998E-2</v>
      </c>
      <c r="O52" s="43">
        <v>3580000</v>
      </c>
      <c r="P52" s="43">
        <v>105.61</v>
      </c>
      <c r="Q52" s="43">
        <v>0</v>
      </c>
      <c r="R52" s="43">
        <v>3780.84</v>
      </c>
      <c r="S52" s="42">
        <v>4.1999999999999997E-3</v>
      </c>
      <c r="T52" s="42">
        <v>1.72E-2</v>
      </c>
      <c r="U52" s="42">
        <v>1.9E-3</v>
      </c>
      <c r="V52" s="40" t="s">
        <v>10</v>
      </c>
      <c r="W52" s="55" t="s">
        <v>11</v>
      </c>
      <c r="X52" s="55" t="s">
        <v>2</v>
      </c>
    </row>
    <row r="53" spans="2:24" x14ac:dyDescent="0.2">
      <c r="B53" s="40" t="s">
        <v>255</v>
      </c>
      <c r="C53" s="41">
        <v>1138973</v>
      </c>
      <c r="D53" s="40" t="s">
        <v>149</v>
      </c>
      <c r="E53" s="40" t="s">
        <v>203</v>
      </c>
      <c r="F53" s="41">
        <v>513992529</v>
      </c>
      <c r="G53" s="40" t="s">
        <v>216</v>
      </c>
      <c r="H53" s="40" t="s">
        <v>250</v>
      </c>
      <c r="I53" s="40" t="s">
        <v>213</v>
      </c>
      <c r="J53" s="40" t="s">
        <v>10</v>
      </c>
      <c r="K53" s="43">
        <v>3.63</v>
      </c>
      <c r="L53" s="40" t="s">
        <v>101</v>
      </c>
      <c r="M53" s="42">
        <v>1.9599999999999999E-2</v>
      </c>
      <c r="N53" s="42">
        <v>2.6599999999999999E-2</v>
      </c>
      <c r="O53" s="43">
        <v>4964492</v>
      </c>
      <c r="P53" s="43">
        <v>109.84</v>
      </c>
      <c r="Q53" s="43">
        <v>0</v>
      </c>
      <c r="R53" s="43">
        <v>5453</v>
      </c>
      <c r="S53" s="42">
        <v>4.7000000000000002E-3</v>
      </c>
      <c r="T53" s="42">
        <v>2.4799999999999999E-2</v>
      </c>
      <c r="U53" s="42">
        <v>2.7000000000000001E-3</v>
      </c>
      <c r="V53" s="40" t="s">
        <v>10</v>
      </c>
      <c r="W53" s="55" t="s">
        <v>11</v>
      </c>
      <c r="X53" s="55" t="s">
        <v>2</v>
      </c>
    </row>
    <row r="54" spans="2:24" x14ac:dyDescent="0.2">
      <c r="B54" s="40" t="s">
        <v>256</v>
      </c>
      <c r="C54" s="41">
        <v>1167147</v>
      </c>
      <c r="D54" s="40" t="s">
        <v>149</v>
      </c>
      <c r="E54" s="40" t="s">
        <v>203</v>
      </c>
      <c r="F54" s="41">
        <v>513992529</v>
      </c>
      <c r="G54" s="40" t="s">
        <v>216</v>
      </c>
      <c r="H54" s="40" t="s">
        <v>250</v>
      </c>
      <c r="I54" s="40" t="s">
        <v>213</v>
      </c>
      <c r="J54" s="40" t="s">
        <v>10</v>
      </c>
      <c r="K54" s="43">
        <v>5.83</v>
      </c>
      <c r="L54" s="40" t="s">
        <v>101</v>
      </c>
      <c r="M54" s="42">
        <v>1.5800000000000002E-2</v>
      </c>
      <c r="N54" s="42">
        <v>3.0599999999999999E-2</v>
      </c>
      <c r="O54" s="43">
        <v>727304.46</v>
      </c>
      <c r="P54" s="43">
        <v>102.86</v>
      </c>
      <c r="Q54" s="43">
        <v>0</v>
      </c>
      <c r="R54" s="43">
        <v>748.1</v>
      </c>
      <c r="S54" s="42">
        <v>5.9999999999999995E-4</v>
      </c>
      <c r="T54" s="42">
        <v>3.3999999999999998E-3</v>
      </c>
      <c r="U54" s="42">
        <v>4.0000000000000002E-4</v>
      </c>
      <c r="V54" s="40" t="s">
        <v>10</v>
      </c>
      <c r="W54" s="55" t="s">
        <v>11</v>
      </c>
      <c r="X54" s="55" t="s">
        <v>2</v>
      </c>
    </row>
    <row r="55" spans="2:24" x14ac:dyDescent="0.2">
      <c r="B55" s="40" t="s">
        <v>257</v>
      </c>
      <c r="C55" s="41">
        <v>1135417</v>
      </c>
      <c r="D55" s="40" t="s">
        <v>149</v>
      </c>
      <c r="E55" s="40" t="s">
        <v>203</v>
      </c>
      <c r="F55" s="41">
        <v>514290345</v>
      </c>
      <c r="G55" s="40" t="s">
        <v>237</v>
      </c>
      <c r="H55" s="40" t="s">
        <v>250</v>
      </c>
      <c r="I55" s="40" t="s">
        <v>213</v>
      </c>
      <c r="J55" s="40" t="s">
        <v>10</v>
      </c>
      <c r="K55" s="43">
        <v>2.75</v>
      </c>
      <c r="L55" s="40" t="s">
        <v>101</v>
      </c>
      <c r="M55" s="42">
        <v>2.2499999999999999E-2</v>
      </c>
      <c r="N55" s="42">
        <v>2.06E-2</v>
      </c>
      <c r="O55" s="43">
        <v>2500000</v>
      </c>
      <c r="P55" s="43">
        <v>113.9</v>
      </c>
      <c r="Q55" s="43">
        <v>0</v>
      </c>
      <c r="R55" s="43">
        <v>2847.5</v>
      </c>
      <c r="S55" s="42">
        <v>6.1000000000000004E-3</v>
      </c>
      <c r="T55" s="42">
        <v>1.29E-2</v>
      </c>
      <c r="U55" s="42">
        <v>1.4E-3</v>
      </c>
      <c r="V55" s="40" t="s">
        <v>10</v>
      </c>
      <c r="W55" s="55" t="s">
        <v>11</v>
      </c>
      <c r="X55" s="55" t="s">
        <v>2</v>
      </c>
    </row>
    <row r="56" spans="2:24" x14ac:dyDescent="0.2">
      <c r="B56" s="40" t="s">
        <v>258</v>
      </c>
      <c r="C56" s="41">
        <v>1171214</v>
      </c>
      <c r="D56" s="40" t="s">
        <v>149</v>
      </c>
      <c r="E56" s="40" t="s">
        <v>203</v>
      </c>
      <c r="F56" s="41">
        <v>513893123</v>
      </c>
      <c r="G56" s="40" t="s">
        <v>259</v>
      </c>
      <c r="H56" s="40" t="s">
        <v>260</v>
      </c>
      <c r="I56" s="40" t="s">
        <v>213</v>
      </c>
      <c r="J56" s="40" t="s">
        <v>10</v>
      </c>
      <c r="K56" s="43">
        <v>1.29</v>
      </c>
      <c r="L56" s="40" t="s">
        <v>101</v>
      </c>
      <c r="M56" s="42">
        <v>1.8499999999999999E-2</v>
      </c>
      <c r="N56" s="42">
        <v>2.0500000000000001E-2</v>
      </c>
      <c r="O56" s="43">
        <v>1552575.44</v>
      </c>
      <c r="P56" s="43">
        <v>111.15</v>
      </c>
      <c r="Q56" s="43">
        <v>0</v>
      </c>
      <c r="R56" s="43">
        <v>1725.69</v>
      </c>
      <c r="S56" s="42">
        <v>3.2000000000000002E-3</v>
      </c>
      <c r="T56" s="42">
        <v>7.7999999999999996E-3</v>
      </c>
      <c r="U56" s="42">
        <v>8.0000000000000004E-4</v>
      </c>
      <c r="V56" s="40" t="s">
        <v>10</v>
      </c>
      <c r="W56" s="55" t="s">
        <v>11</v>
      </c>
      <c r="X56" s="55" t="s">
        <v>2</v>
      </c>
    </row>
    <row r="57" spans="2:24" x14ac:dyDescent="0.2">
      <c r="B57" s="40" t="s">
        <v>261</v>
      </c>
      <c r="C57" s="41">
        <v>1139542</v>
      </c>
      <c r="D57" s="40" t="s">
        <v>149</v>
      </c>
      <c r="E57" s="40" t="s">
        <v>203</v>
      </c>
      <c r="F57" s="41">
        <v>510216054</v>
      </c>
      <c r="G57" s="40" t="s">
        <v>220</v>
      </c>
      <c r="H57" s="40" t="s">
        <v>262</v>
      </c>
      <c r="I57" s="40" t="s">
        <v>100</v>
      </c>
      <c r="J57" s="40" t="s">
        <v>10</v>
      </c>
      <c r="K57" s="43">
        <v>2.82</v>
      </c>
      <c r="L57" s="40" t="s">
        <v>101</v>
      </c>
      <c r="M57" s="42">
        <v>1.9400000000000001E-2</v>
      </c>
      <c r="N57" s="42">
        <v>2.1399999999999999E-2</v>
      </c>
      <c r="O57" s="43">
        <v>12781.22</v>
      </c>
      <c r="P57" s="43">
        <v>111.9</v>
      </c>
      <c r="Q57" s="43">
        <v>0</v>
      </c>
      <c r="R57" s="43">
        <v>14.3</v>
      </c>
      <c r="S57" s="42">
        <v>0</v>
      </c>
      <c r="T57" s="42">
        <v>1E-4</v>
      </c>
      <c r="U57" s="42">
        <v>0</v>
      </c>
      <c r="V57" s="40" t="s">
        <v>10</v>
      </c>
      <c r="W57" s="55" t="s">
        <v>11</v>
      </c>
      <c r="X57" s="55" t="s">
        <v>2</v>
      </c>
    </row>
    <row r="58" spans="2:24" x14ac:dyDescent="0.2">
      <c r="B58" s="40" t="s">
        <v>263</v>
      </c>
      <c r="C58" s="41">
        <v>1142595</v>
      </c>
      <c r="D58" s="40" t="s">
        <v>149</v>
      </c>
      <c r="E58" s="40" t="s">
        <v>203</v>
      </c>
      <c r="F58" s="41">
        <v>510216054</v>
      </c>
      <c r="G58" s="40" t="s">
        <v>220</v>
      </c>
      <c r="H58" s="40" t="s">
        <v>262</v>
      </c>
      <c r="I58" s="40" t="s">
        <v>100</v>
      </c>
      <c r="J58" s="40" t="s">
        <v>10</v>
      </c>
      <c r="K58" s="43">
        <v>3.81</v>
      </c>
      <c r="L58" s="40" t="s">
        <v>101</v>
      </c>
      <c r="M58" s="42">
        <v>1.23E-2</v>
      </c>
      <c r="N58" s="42">
        <v>2.3300000000000001E-2</v>
      </c>
      <c r="O58" s="43">
        <v>53349.760000000002</v>
      </c>
      <c r="P58" s="43">
        <v>107.66</v>
      </c>
      <c r="Q58" s="43">
        <v>0</v>
      </c>
      <c r="R58" s="43">
        <v>57.44</v>
      </c>
      <c r="S58" s="42">
        <v>0</v>
      </c>
      <c r="T58" s="42">
        <v>2.9999999999999997E-4</v>
      </c>
      <c r="U58" s="42">
        <v>0</v>
      </c>
      <c r="V58" s="40" t="s">
        <v>10</v>
      </c>
      <c r="W58" s="55" t="s">
        <v>11</v>
      </c>
      <c r="X58" s="55" t="s">
        <v>2</v>
      </c>
    </row>
    <row r="59" spans="2:24" x14ac:dyDescent="0.2">
      <c r="B59" s="40" t="s">
        <v>264</v>
      </c>
      <c r="C59" s="41">
        <v>1142231</v>
      </c>
      <c r="D59" s="40" t="s">
        <v>149</v>
      </c>
      <c r="E59" s="40" t="s">
        <v>203</v>
      </c>
      <c r="F59" s="41">
        <v>510560188</v>
      </c>
      <c r="G59" s="40" t="s">
        <v>265</v>
      </c>
      <c r="H59" s="40" t="s">
        <v>266</v>
      </c>
      <c r="I59" s="40" t="s">
        <v>213</v>
      </c>
      <c r="J59" s="40" t="s">
        <v>10</v>
      </c>
      <c r="K59" s="43">
        <v>2.19</v>
      </c>
      <c r="L59" s="40" t="s">
        <v>101</v>
      </c>
      <c r="M59" s="42">
        <v>2.5700000000000001E-2</v>
      </c>
      <c r="N59" s="42">
        <v>3.2399999999999998E-2</v>
      </c>
      <c r="O59" s="43">
        <v>2086109</v>
      </c>
      <c r="P59" s="43">
        <v>111.45</v>
      </c>
      <c r="Q59" s="43">
        <v>0</v>
      </c>
      <c r="R59" s="43">
        <v>2324.9699999999998</v>
      </c>
      <c r="S59" s="42">
        <v>1.6000000000000001E-3</v>
      </c>
      <c r="T59" s="42">
        <v>1.06E-2</v>
      </c>
      <c r="U59" s="42">
        <v>1.1000000000000001E-3</v>
      </c>
      <c r="V59" s="40" t="s">
        <v>10</v>
      </c>
      <c r="W59" s="55" t="s">
        <v>11</v>
      </c>
      <c r="X59" s="55" t="s">
        <v>2</v>
      </c>
    </row>
    <row r="60" spans="2:24" x14ac:dyDescent="0.2">
      <c r="B60" s="40" t="s">
        <v>267</v>
      </c>
      <c r="C60" s="41">
        <v>1201896</v>
      </c>
      <c r="D60" s="40" t="s">
        <v>149</v>
      </c>
      <c r="E60" s="40" t="s">
        <v>203</v>
      </c>
      <c r="F60" s="41">
        <v>520036617</v>
      </c>
      <c r="G60" s="40" t="s">
        <v>216</v>
      </c>
      <c r="H60" s="40" t="s">
        <v>268</v>
      </c>
      <c r="I60" s="40" t="s">
        <v>100</v>
      </c>
      <c r="J60" s="40" t="s">
        <v>10</v>
      </c>
      <c r="K60" s="43">
        <v>6.71</v>
      </c>
      <c r="L60" s="40" t="s">
        <v>101</v>
      </c>
      <c r="M60" s="42">
        <v>3.6799999999999999E-2</v>
      </c>
      <c r="N60" s="42">
        <v>3.85E-2</v>
      </c>
      <c r="O60" s="43">
        <v>2485000</v>
      </c>
      <c r="P60" s="43">
        <v>99.2</v>
      </c>
      <c r="Q60" s="43">
        <v>0</v>
      </c>
      <c r="R60" s="43">
        <v>2465.12</v>
      </c>
      <c r="S60" s="42">
        <v>1.0200000000000001E-2</v>
      </c>
      <c r="T60" s="42">
        <v>1.12E-2</v>
      </c>
      <c r="U60" s="42">
        <v>1.1999999999999999E-3</v>
      </c>
      <c r="V60" s="40" t="s">
        <v>10</v>
      </c>
      <c r="W60" s="55" t="s">
        <v>11</v>
      </c>
      <c r="X60" s="55" t="s">
        <v>2</v>
      </c>
    </row>
    <row r="61" spans="2:24" x14ac:dyDescent="0.2">
      <c r="B61" s="40" t="s">
        <v>269</v>
      </c>
      <c r="C61" s="41">
        <v>6120224</v>
      </c>
      <c r="D61" s="40" t="s">
        <v>149</v>
      </c>
      <c r="E61" s="40" t="s">
        <v>203</v>
      </c>
      <c r="F61" s="41">
        <v>520020116</v>
      </c>
      <c r="G61" s="40" t="s">
        <v>216</v>
      </c>
      <c r="H61" s="40" t="s">
        <v>268</v>
      </c>
      <c r="I61" s="40" t="s">
        <v>100</v>
      </c>
      <c r="J61" s="40" t="s">
        <v>10</v>
      </c>
      <c r="K61" s="43">
        <v>3.5</v>
      </c>
      <c r="L61" s="40" t="s">
        <v>101</v>
      </c>
      <c r="M61" s="42">
        <v>1.7999999999999999E-2</v>
      </c>
      <c r="N61" s="42">
        <v>2.8000000000000001E-2</v>
      </c>
      <c r="O61" s="43">
        <v>1352262.58</v>
      </c>
      <c r="P61" s="43">
        <v>108.67</v>
      </c>
      <c r="Q61" s="43">
        <v>0</v>
      </c>
      <c r="R61" s="43">
        <v>1469.5</v>
      </c>
      <c r="S61" s="42">
        <v>1.6999999999999999E-3</v>
      </c>
      <c r="T61" s="42">
        <v>6.7000000000000002E-3</v>
      </c>
      <c r="U61" s="42">
        <v>6.9999999999999999E-4</v>
      </c>
      <c r="V61" s="40" t="s">
        <v>10</v>
      </c>
      <c r="W61" s="55" t="s">
        <v>11</v>
      </c>
      <c r="X61" s="55" t="s">
        <v>2</v>
      </c>
    </row>
    <row r="62" spans="2:24" x14ac:dyDescent="0.2">
      <c r="B62" s="40" t="s">
        <v>270</v>
      </c>
      <c r="C62" s="41">
        <v>1191527</v>
      </c>
      <c r="D62" s="40" t="s">
        <v>149</v>
      </c>
      <c r="E62" s="40" t="s">
        <v>203</v>
      </c>
      <c r="F62" s="41">
        <v>520020116</v>
      </c>
      <c r="G62" s="40" t="s">
        <v>216</v>
      </c>
      <c r="H62" s="40" t="s">
        <v>268</v>
      </c>
      <c r="I62" s="40" t="s">
        <v>100</v>
      </c>
      <c r="J62" s="40" t="s">
        <v>10</v>
      </c>
      <c r="K62" s="43">
        <v>3.91</v>
      </c>
      <c r="L62" s="40" t="s">
        <v>101</v>
      </c>
      <c r="M62" s="42">
        <v>2.7E-2</v>
      </c>
      <c r="N62" s="42">
        <v>3.0200000000000001E-2</v>
      </c>
      <c r="O62" s="43">
        <v>1999000</v>
      </c>
      <c r="P62" s="43">
        <v>102.24</v>
      </c>
      <c r="Q62" s="43">
        <v>0</v>
      </c>
      <c r="R62" s="43">
        <v>2043.78</v>
      </c>
      <c r="S62" s="42">
        <v>4.5999999999999999E-3</v>
      </c>
      <c r="T62" s="42">
        <v>9.2999999999999992E-3</v>
      </c>
      <c r="U62" s="42">
        <v>1E-3</v>
      </c>
      <c r="V62" s="40" t="s">
        <v>10</v>
      </c>
      <c r="W62" s="55" t="s">
        <v>11</v>
      </c>
      <c r="X62" s="55" t="s">
        <v>2</v>
      </c>
    </row>
    <row r="63" spans="2:24" x14ac:dyDescent="0.2">
      <c r="B63" s="40" t="s">
        <v>271</v>
      </c>
      <c r="C63" s="41">
        <v>1260546</v>
      </c>
      <c r="D63" s="40" t="s">
        <v>149</v>
      </c>
      <c r="E63" s="40" t="s">
        <v>203</v>
      </c>
      <c r="F63" s="41">
        <v>520033234</v>
      </c>
      <c r="G63" s="40" t="s">
        <v>265</v>
      </c>
      <c r="H63" s="40" t="s">
        <v>272</v>
      </c>
      <c r="I63" s="40" t="s">
        <v>100</v>
      </c>
      <c r="J63" s="40" t="s">
        <v>10</v>
      </c>
      <c r="K63" s="43">
        <v>0.74</v>
      </c>
      <c r="L63" s="40" t="s">
        <v>101</v>
      </c>
      <c r="M63" s="42">
        <v>5.3499999999999999E-2</v>
      </c>
      <c r="N63" s="42">
        <v>3.78E-2</v>
      </c>
      <c r="O63" s="43">
        <v>694444.58</v>
      </c>
      <c r="P63" s="43">
        <v>118.29</v>
      </c>
      <c r="Q63" s="43">
        <v>0</v>
      </c>
      <c r="R63" s="43">
        <v>821.46</v>
      </c>
      <c r="S63" s="42">
        <v>2.0999999999999999E-3</v>
      </c>
      <c r="T63" s="42">
        <v>3.7000000000000002E-3</v>
      </c>
      <c r="U63" s="42">
        <v>4.0000000000000002E-4</v>
      </c>
      <c r="V63" s="40" t="s">
        <v>10</v>
      </c>
      <c r="W63" s="55" t="s">
        <v>11</v>
      </c>
      <c r="X63" s="55" t="s">
        <v>2</v>
      </c>
    </row>
    <row r="64" spans="2:24" x14ac:dyDescent="0.2">
      <c r="B64" s="40" t="s">
        <v>273</v>
      </c>
      <c r="C64" s="41">
        <v>1260736</v>
      </c>
      <c r="D64" s="40" t="s">
        <v>149</v>
      </c>
      <c r="E64" s="40" t="s">
        <v>203</v>
      </c>
      <c r="F64" s="41">
        <v>520033234</v>
      </c>
      <c r="G64" s="40" t="s">
        <v>265</v>
      </c>
      <c r="H64" s="40" t="s">
        <v>272</v>
      </c>
      <c r="I64" s="40" t="s">
        <v>100</v>
      </c>
      <c r="J64" s="40" t="s">
        <v>10</v>
      </c>
      <c r="K64" s="43">
        <v>4.7300000000000004</v>
      </c>
      <c r="L64" s="40" t="s">
        <v>101</v>
      </c>
      <c r="M64" s="42">
        <v>1.7899999999999999E-2</v>
      </c>
      <c r="N64" s="42">
        <v>6.5000000000000002E-2</v>
      </c>
      <c r="O64" s="43">
        <v>2552850</v>
      </c>
      <c r="P64" s="43">
        <v>89.15</v>
      </c>
      <c r="Q64" s="43">
        <v>0</v>
      </c>
      <c r="R64" s="43">
        <v>2275.87</v>
      </c>
      <c r="S64" s="42">
        <v>3.3E-3</v>
      </c>
      <c r="T64" s="42">
        <v>1.03E-2</v>
      </c>
      <c r="U64" s="42">
        <v>1.1000000000000001E-3</v>
      </c>
      <c r="V64" s="40" t="s">
        <v>10</v>
      </c>
      <c r="W64" s="55" t="s">
        <v>11</v>
      </c>
      <c r="X64" s="55" t="s">
        <v>2</v>
      </c>
    </row>
    <row r="65" spans="2:24" x14ac:dyDescent="0.2">
      <c r="B65" s="40" t="s">
        <v>274</v>
      </c>
      <c r="C65" s="41">
        <v>1184951</v>
      </c>
      <c r="D65" s="40" t="s">
        <v>149</v>
      </c>
      <c r="E65" s="40" t="s">
        <v>203</v>
      </c>
      <c r="F65" s="41">
        <v>516269248</v>
      </c>
      <c r="G65" s="40" t="s">
        <v>220</v>
      </c>
      <c r="H65" s="40" t="s">
        <v>275</v>
      </c>
      <c r="I65" s="40" t="s">
        <v>213</v>
      </c>
      <c r="J65" s="40" t="s">
        <v>10</v>
      </c>
      <c r="K65" s="43">
        <v>3.95</v>
      </c>
      <c r="L65" s="40" t="s">
        <v>101</v>
      </c>
      <c r="M65" s="42">
        <v>1.7999999999999999E-2</v>
      </c>
      <c r="N65" s="42">
        <v>3.61E-2</v>
      </c>
      <c r="O65" s="43">
        <v>3001280</v>
      </c>
      <c r="P65" s="43">
        <v>104.35</v>
      </c>
      <c r="Q65" s="43">
        <v>0</v>
      </c>
      <c r="R65" s="43">
        <v>3131.84</v>
      </c>
      <c r="S65" s="42">
        <v>2.8999999999999998E-3</v>
      </c>
      <c r="T65" s="42">
        <v>1.4200000000000001E-2</v>
      </c>
      <c r="U65" s="42">
        <v>1.5E-3</v>
      </c>
      <c r="V65" s="40" t="s">
        <v>10</v>
      </c>
      <c r="W65" s="55" t="s">
        <v>11</v>
      </c>
      <c r="X65" s="55" t="s">
        <v>2</v>
      </c>
    </row>
    <row r="66" spans="2:24" x14ac:dyDescent="0.2">
      <c r="B66" s="40" t="s">
        <v>276</v>
      </c>
      <c r="C66" s="41">
        <v>1193598</v>
      </c>
      <c r="D66" s="40" t="s">
        <v>149</v>
      </c>
      <c r="E66" s="40" t="s">
        <v>203</v>
      </c>
      <c r="F66" s="41">
        <v>516269248</v>
      </c>
      <c r="G66" s="40" t="s">
        <v>220</v>
      </c>
      <c r="H66" s="40" t="s">
        <v>275</v>
      </c>
      <c r="I66" s="40" t="s">
        <v>213</v>
      </c>
      <c r="J66" s="40" t="s">
        <v>10</v>
      </c>
      <c r="K66" s="43">
        <v>6.21</v>
      </c>
      <c r="L66" s="40" t="s">
        <v>101</v>
      </c>
      <c r="M66" s="42">
        <v>3.3000000000000002E-2</v>
      </c>
      <c r="N66" s="42">
        <v>4.0899999999999999E-2</v>
      </c>
      <c r="O66" s="43">
        <v>1893450</v>
      </c>
      <c r="P66" s="43">
        <v>99.24</v>
      </c>
      <c r="Q66" s="43">
        <v>0</v>
      </c>
      <c r="R66" s="43">
        <v>1879.06</v>
      </c>
      <c r="S66" s="42">
        <v>3.2000000000000002E-3</v>
      </c>
      <c r="T66" s="42">
        <v>8.5000000000000006E-3</v>
      </c>
      <c r="U66" s="42">
        <v>8.9999999999999998E-4</v>
      </c>
      <c r="V66" s="40" t="s">
        <v>10</v>
      </c>
      <c r="W66" s="55" t="s">
        <v>11</v>
      </c>
      <c r="X66" s="55" t="s">
        <v>2</v>
      </c>
    </row>
    <row r="67" spans="2:24" x14ac:dyDescent="0.2">
      <c r="B67" s="40" t="s">
        <v>277</v>
      </c>
      <c r="C67" s="41">
        <v>1191519</v>
      </c>
      <c r="D67" s="40" t="s">
        <v>149</v>
      </c>
      <c r="E67" s="40" t="s">
        <v>203</v>
      </c>
      <c r="F67" s="41">
        <v>520020116</v>
      </c>
      <c r="G67" s="40" t="s">
        <v>216</v>
      </c>
      <c r="H67" s="40" t="s">
        <v>272</v>
      </c>
      <c r="I67" s="40" t="s">
        <v>100</v>
      </c>
      <c r="J67" s="40" t="s">
        <v>10</v>
      </c>
      <c r="K67" s="43">
        <v>2.82</v>
      </c>
      <c r="L67" s="40" t="s">
        <v>101</v>
      </c>
      <c r="M67" s="42">
        <v>3.6499999999999998E-2</v>
      </c>
      <c r="N67" s="42">
        <v>4.3299999999999998E-2</v>
      </c>
      <c r="O67" s="43">
        <v>2240000</v>
      </c>
      <c r="P67" s="43">
        <v>101.64</v>
      </c>
      <c r="Q67" s="43">
        <v>0</v>
      </c>
      <c r="R67" s="43">
        <v>2276.7399999999998</v>
      </c>
      <c r="S67" s="42">
        <v>6.8999999999999999E-3</v>
      </c>
      <c r="T67" s="42">
        <v>1.03E-2</v>
      </c>
      <c r="U67" s="42">
        <v>1.1000000000000001E-3</v>
      </c>
      <c r="V67" s="40" t="s">
        <v>10</v>
      </c>
      <c r="W67" s="55" t="s">
        <v>11</v>
      </c>
      <c r="X67" s="55" t="s">
        <v>2</v>
      </c>
    </row>
    <row r="68" spans="2:24" x14ac:dyDescent="0.2">
      <c r="B68" s="40" t="s">
        <v>278</v>
      </c>
      <c r="C68" s="41">
        <v>6120240</v>
      </c>
      <c r="D68" s="40" t="s">
        <v>149</v>
      </c>
      <c r="E68" s="40" t="s">
        <v>203</v>
      </c>
      <c r="F68" s="41">
        <v>520020116</v>
      </c>
      <c r="G68" s="40" t="s">
        <v>216</v>
      </c>
      <c r="H68" s="40" t="s">
        <v>272</v>
      </c>
      <c r="I68" s="40" t="s">
        <v>100</v>
      </c>
      <c r="J68" s="40" t="s">
        <v>10</v>
      </c>
      <c r="K68" s="43">
        <v>1.93</v>
      </c>
      <c r="L68" s="40" t="s">
        <v>101</v>
      </c>
      <c r="M68" s="42">
        <v>2.2499999999999999E-2</v>
      </c>
      <c r="N68" s="42">
        <v>3.5799999999999998E-2</v>
      </c>
      <c r="O68" s="43">
        <v>1389956.31</v>
      </c>
      <c r="P68" s="43">
        <v>109.35</v>
      </c>
      <c r="Q68" s="43">
        <v>0</v>
      </c>
      <c r="R68" s="43">
        <v>1519.92</v>
      </c>
      <c r="S68" s="42">
        <v>2.8E-3</v>
      </c>
      <c r="T68" s="42">
        <v>6.8999999999999999E-3</v>
      </c>
      <c r="U68" s="42">
        <v>6.9999999999999999E-4</v>
      </c>
      <c r="V68" s="40" t="s">
        <v>10</v>
      </c>
      <c r="W68" s="55" t="s">
        <v>11</v>
      </c>
      <c r="X68" s="55" t="s">
        <v>2</v>
      </c>
    </row>
    <row r="69" spans="2:24" x14ac:dyDescent="0.2">
      <c r="B69" s="40" t="s">
        <v>279</v>
      </c>
      <c r="C69" s="41">
        <v>1202290</v>
      </c>
      <c r="D69" s="40" t="s">
        <v>149</v>
      </c>
      <c r="E69" s="40" t="s">
        <v>203</v>
      </c>
      <c r="F69" s="41">
        <v>520029208</v>
      </c>
      <c r="G69" s="40" t="s">
        <v>216</v>
      </c>
      <c r="H69" s="40" t="s">
        <v>181</v>
      </c>
      <c r="I69" s="40" t="s">
        <v>151</v>
      </c>
      <c r="J69" s="40" t="s">
        <v>10</v>
      </c>
      <c r="K69" s="43">
        <v>3.69</v>
      </c>
      <c r="L69" s="40" t="s">
        <v>101</v>
      </c>
      <c r="M69" s="42">
        <v>4.4999999999999998E-2</v>
      </c>
      <c r="N69" s="42">
        <v>4.1399999999999999E-2</v>
      </c>
      <c r="O69" s="43">
        <v>2400000</v>
      </c>
      <c r="P69" s="43">
        <v>101.51</v>
      </c>
      <c r="Q69" s="43">
        <v>0</v>
      </c>
      <c r="R69" s="43">
        <v>2436.2399999999998</v>
      </c>
      <c r="S69" s="42">
        <v>2.3999999999999998E-3</v>
      </c>
      <c r="T69" s="42">
        <v>1.11E-2</v>
      </c>
      <c r="U69" s="42">
        <v>1.1999999999999999E-3</v>
      </c>
      <c r="V69" s="40" t="s">
        <v>10</v>
      </c>
      <c r="W69" s="55" t="s">
        <v>11</v>
      </c>
      <c r="X69" s="55" t="s">
        <v>2</v>
      </c>
    </row>
    <row r="70" spans="2:24" x14ac:dyDescent="0.2">
      <c r="B70" s="40" t="s">
        <v>280</v>
      </c>
      <c r="C70" s="41">
        <v>7300171</v>
      </c>
      <c r="D70" s="40" t="s">
        <v>149</v>
      </c>
      <c r="E70" s="40" t="s">
        <v>203</v>
      </c>
      <c r="F70" s="41">
        <v>520025586</v>
      </c>
      <c r="G70" s="40" t="s">
        <v>281</v>
      </c>
      <c r="H70" s="40" t="s">
        <v>181</v>
      </c>
      <c r="I70" s="40" t="s">
        <v>151</v>
      </c>
      <c r="J70" s="40" t="s">
        <v>10</v>
      </c>
      <c r="K70" s="43">
        <v>3.14</v>
      </c>
      <c r="L70" s="40" t="s">
        <v>101</v>
      </c>
      <c r="M70" s="42">
        <v>3.6999999999999998E-2</v>
      </c>
      <c r="N70" s="42">
        <v>5.6800000000000003E-2</v>
      </c>
      <c r="O70" s="43">
        <v>1376329.79</v>
      </c>
      <c r="P70" s="43">
        <v>105.09</v>
      </c>
      <c r="Q70" s="43">
        <v>0</v>
      </c>
      <c r="R70" s="43">
        <v>1446.38</v>
      </c>
      <c r="S70" s="42">
        <v>1.6000000000000001E-3</v>
      </c>
      <c r="T70" s="42">
        <v>6.6E-3</v>
      </c>
      <c r="U70" s="42">
        <v>6.9999999999999999E-4</v>
      </c>
      <c r="V70" s="40" t="s">
        <v>10</v>
      </c>
      <c r="W70" s="55" t="s">
        <v>11</v>
      </c>
      <c r="X70" s="55" t="s">
        <v>2</v>
      </c>
    </row>
    <row r="71" spans="2:24" x14ac:dyDescent="0.2">
      <c r="B71" s="40" t="s">
        <v>282</v>
      </c>
      <c r="C71" s="41">
        <v>1113034</v>
      </c>
      <c r="D71" s="40" t="s">
        <v>149</v>
      </c>
      <c r="E71" s="40" t="s">
        <v>203</v>
      </c>
      <c r="F71" s="41">
        <v>1154</v>
      </c>
      <c r="G71" s="40" t="s">
        <v>281</v>
      </c>
      <c r="H71" s="40" t="s">
        <v>181</v>
      </c>
      <c r="I71" s="40" t="s">
        <v>151</v>
      </c>
      <c r="J71" s="40" t="s">
        <v>10</v>
      </c>
      <c r="K71" s="43">
        <v>1</v>
      </c>
      <c r="L71" s="40" t="s">
        <v>101</v>
      </c>
      <c r="M71" s="42">
        <v>6.8000000000000005E-2</v>
      </c>
      <c r="N71" s="42">
        <v>2.0000000000000001E-4</v>
      </c>
      <c r="O71" s="43">
        <v>545356.81000000006</v>
      </c>
      <c r="P71" s="43">
        <v>22.77</v>
      </c>
      <c r="Q71" s="43">
        <v>0</v>
      </c>
      <c r="R71" s="43">
        <v>124.18</v>
      </c>
      <c r="S71" s="42">
        <v>1.1999999999999999E-3</v>
      </c>
      <c r="T71" s="42">
        <v>5.9999999999999995E-4</v>
      </c>
      <c r="U71" s="42">
        <v>1E-4</v>
      </c>
      <c r="V71" s="40" t="s">
        <v>10</v>
      </c>
      <c r="W71" s="55" t="s">
        <v>11</v>
      </c>
      <c r="X71" s="55" t="s">
        <v>2</v>
      </c>
    </row>
    <row r="72" spans="2:24" x14ac:dyDescent="0.2">
      <c r="B72" s="1" t="s">
        <v>157</v>
      </c>
      <c r="C72" s="1" t="s">
        <v>10</v>
      </c>
      <c r="D72" s="1" t="s">
        <v>10</v>
      </c>
      <c r="E72" s="1" t="s">
        <v>10</v>
      </c>
      <c r="F72" s="1" t="s">
        <v>10</v>
      </c>
      <c r="G72" s="1" t="s">
        <v>10</v>
      </c>
      <c r="H72" s="1" t="s">
        <v>10</v>
      </c>
      <c r="I72" s="1" t="s">
        <v>10</v>
      </c>
      <c r="J72" s="1" t="s">
        <v>10</v>
      </c>
      <c r="K72" s="39">
        <v>3.83</v>
      </c>
      <c r="L72" s="1" t="s">
        <v>10</v>
      </c>
      <c r="M72" s="38">
        <v>3.6600000000000001E-2</v>
      </c>
      <c r="N72" s="38">
        <v>5.16E-2</v>
      </c>
      <c r="O72" s="39">
        <v>84008709.549999997</v>
      </c>
      <c r="P72" s="1" t="s">
        <v>10</v>
      </c>
      <c r="Q72" s="39">
        <v>287.31</v>
      </c>
      <c r="R72" s="39">
        <v>80369.61</v>
      </c>
      <c r="S72" s="1" t="s">
        <v>10</v>
      </c>
      <c r="T72" s="38">
        <v>0.3654</v>
      </c>
      <c r="U72" s="38">
        <v>3.9800000000000002E-2</v>
      </c>
      <c r="V72" s="1" t="s">
        <v>10</v>
      </c>
      <c r="W72" s="55" t="s">
        <v>11</v>
      </c>
      <c r="X72" s="55" t="s">
        <v>2</v>
      </c>
    </row>
    <row r="73" spans="2:24" x14ac:dyDescent="0.2">
      <c r="B73" s="40" t="s">
        <v>283</v>
      </c>
      <c r="C73" s="41">
        <v>7480163</v>
      </c>
      <c r="D73" s="40" t="s">
        <v>149</v>
      </c>
      <c r="E73" s="40" t="s">
        <v>203</v>
      </c>
      <c r="F73" s="41">
        <v>520029935</v>
      </c>
      <c r="G73" s="40" t="s">
        <v>204</v>
      </c>
      <c r="H73" s="40" t="s">
        <v>205</v>
      </c>
      <c r="I73" s="40" t="s">
        <v>100</v>
      </c>
      <c r="J73" s="40" t="s">
        <v>10</v>
      </c>
      <c r="K73" s="43">
        <v>3.68</v>
      </c>
      <c r="L73" s="40" t="s">
        <v>101</v>
      </c>
      <c r="M73" s="42">
        <v>2.6800000000000001E-2</v>
      </c>
      <c r="N73" s="42">
        <v>4.0599999999999997E-2</v>
      </c>
      <c r="O73" s="43">
        <v>606759.1</v>
      </c>
      <c r="P73" s="43">
        <v>95.37</v>
      </c>
      <c r="Q73" s="43">
        <v>0</v>
      </c>
      <c r="R73" s="43">
        <v>578.66999999999996</v>
      </c>
      <c r="S73" s="42">
        <v>2.9999999999999997E-4</v>
      </c>
      <c r="T73" s="42">
        <v>2.5999999999999999E-3</v>
      </c>
      <c r="U73" s="42">
        <v>2.9999999999999997E-4</v>
      </c>
      <c r="V73" s="40" t="s">
        <v>10</v>
      </c>
      <c r="W73" s="55" t="s">
        <v>11</v>
      </c>
      <c r="X73" s="55" t="s">
        <v>2</v>
      </c>
    </row>
    <row r="74" spans="2:24" x14ac:dyDescent="0.2">
      <c r="B74" s="40" t="s">
        <v>284</v>
      </c>
      <c r="C74" s="41">
        <v>6040604</v>
      </c>
      <c r="D74" s="40" t="s">
        <v>149</v>
      </c>
      <c r="E74" s="40" t="s">
        <v>203</v>
      </c>
      <c r="F74" s="41">
        <v>520018078</v>
      </c>
      <c r="G74" s="40" t="s">
        <v>204</v>
      </c>
      <c r="H74" s="40" t="s">
        <v>205</v>
      </c>
      <c r="I74" s="40" t="s">
        <v>100</v>
      </c>
      <c r="J74" s="40" t="s">
        <v>10</v>
      </c>
      <c r="K74" s="43">
        <v>3.83</v>
      </c>
      <c r="L74" s="40" t="s">
        <v>101</v>
      </c>
      <c r="M74" s="42">
        <v>2.76E-2</v>
      </c>
      <c r="N74" s="42">
        <v>4.0899999999999999E-2</v>
      </c>
      <c r="O74" s="43">
        <v>800000</v>
      </c>
      <c r="P74" s="43">
        <v>95.65</v>
      </c>
      <c r="Q74" s="43">
        <v>0</v>
      </c>
      <c r="R74" s="43">
        <v>765.2</v>
      </c>
      <c r="S74" s="42">
        <v>5.9999999999999995E-4</v>
      </c>
      <c r="T74" s="42">
        <v>3.5000000000000001E-3</v>
      </c>
      <c r="U74" s="42">
        <v>4.0000000000000002E-4</v>
      </c>
      <c r="V74" s="40" t="s">
        <v>10</v>
      </c>
      <c r="W74" s="55" t="s">
        <v>11</v>
      </c>
      <c r="X74" s="55" t="s">
        <v>2</v>
      </c>
    </row>
    <row r="75" spans="2:24" x14ac:dyDescent="0.2">
      <c r="B75" s="40" t="s">
        <v>285</v>
      </c>
      <c r="C75" s="41">
        <v>2310548</v>
      </c>
      <c r="D75" s="40" t="s">
        <v>149</v>
      </c>
      <c r="E75" s="40" t="s">
        <v>203</v>
      </c>
      <c r="F75" s="41">
        <v>520032046</v>
      </c>
      <c r="G75" s="40" t="s">
        <v>204</v>
      </c>
      <c r="H75" s="40" t="s">
        <v>205</v>
      </c>
      <c r="I75" s="40" t="s">
        <v>100</v>
      </c>
      <c r="J75" s="40" t="s">
        <v>10</v>
      </c>
      <c r="K75" s="43">
        <v>3.44</v>
      </c>
      <c r="L75" s="40" t="s">
        <v>101</v>
      </c>
      <c r="M75" s="42">
        <v>2.7400000000000001E-2</v>
      </c>
      <c r="N75" s="42">
        <v>4.1599999999999998E-2</v>
      </c>
      <c r="O75" s="43">
        <v>3377820</v>
      </c>
      <c r="P75" s="43">
        <v>97.2</v>
      </c>
      <c r="Q75" s="43">
        <v>0</v>
      </c>
      <c r="R75" s="43">
        <v>3283.24</v>
      </c>
      <c r="S75" s="42">
        <v>2E-3</v>
      </c>
      <c r="T75" s="42">
        <v>1.49E-2</v>
      </c>
      <c r="U75" s="42">
        <v>1.6000000000000001E-3</v>
      </c>
      <c r="V75" s="40" t="s">
        <v>10</v>
      </c>
      <c r="W75" s="55" t="s">
        <v>11</v>
      </c>
      <c r="X75" s="55" t="s">
        <v>2</v>
      </c>
    </row>
    <row r="76" spans="2:24" x14ac:dyDescent="0.2">
      <c r="B76" s="40" t="s">
        <v>286</v>
      </c>
      <c r="C76" s="41">
        <v>6620488</v>
      </c>
      <c r="D76" s="40" t="s">
        <v>149</v>
      </c>
      <c r="E76" s="40" t="s">
        <v>203</v>
      </c>
      <c r="F76" s="41">
        <v>520000118</v>
      </c>
      <c r="G76" s="40" t="s">
        <v>204</v>
      </c>
      <c r="H76" s="40" t="s">
        <v>205</v>
      </c>
      <c r="I76" s="40" t="s">
        <v>100</v>
      </c>
      <c r="J76" s="40" t="s">
        <v>10</v>
      </c>
      <c r="K76" s="43">
        <v>4.1100000000000003</v>
      </c>
      <c r="L76" s="40" t="s">
        <v>101</v>
      </c>
      <c r="M76" s="42">
        <v>2.5000000000000001E-2</v>
      </c>
      <c r="N76" s="42">
        <v>4.0899999999999999E-2</v>
      </c>
      <c r="O76" s="43">
        <v>640000</v>
      </c>
      <c r="P76" s="43">
        <v>93.96</v>
      </c>
      <c r="Q76" s="43">
        <v>0</v>
      </c>
      <c r="R76" s="43">
        <v>601.34</v>
      </c>
      <c r="S76" s="42">
        <v>2.0000000000000001E-4</v>
      </c>
      <c r="T76" s="42">
        <v>2.7000000000000001E-3</v>
      </c>
      <c r="U76" s="42">
        <v>2.9999999999999997E-4</v>
      </c>
      <c r="V76" s="40" t="s">
        <v>10</v>
      </c>
      <c r="W76" s="55" t="s">
        <v>11</v>
      </c>
      <c r="X76" s="55" t="s">
        <v>2</v>
      </c>
    </row>
    <row r="77" spans="2:24" x14ac:dyDescent="0.2">
      <c r="B77" s="40" t="s">
        <v>287</v>
      </c>
      <c r="C77" s="41">
        <v>1162866</v>
      </c>
      <c r="D77" s="40" t="s">
        <v>149</v>
      </c>
      <c r="E77" s="40" t="s">
        <v>203</v>
      </c>
      <c r="F77" s="41">
        <v>520026683</v>
      </c>
      <c r="G77" s="40" t="s">
        <v>216</v>
      </c>
      <c r="H77" s="40" t="s">
        <v>230</v>
      </c>
      <c r="I77" s="40" t="s">
        <v>100</v>
      </c>
      <c r="J77" s="40" t="s">
        <v>10</v>
      </c>
      <c r="K77" s="43">
        <v>6.02</v>
      </c>
      <c r="L77" s="40" t="s">
        <v>101</v>
      </c>
      <c r="M77" s="42">
        <v>2.4400000000000002E-2</v>
      </c>
      <c r="N77" s="42">
        <v>5.11E-2</v>
      </c>
      <c r="O77" s="43">
        <v>3000000</v>
      </c>
      <c r="P77" s="43">
        <v>85.52</v>
      </c>
      <c r="Q77" s="43">
        <v>73.2</v>
      </c>
      <c r="R77" s="43">
        <v>2638.8</v>
      </c>
      <c r="S77" s="42">
        <v>2.5000000000000001E-3</v>
      </c>
      <c r="T77" s="42">
        <v>1.2E-2</v>
      </c>
      <c r="U77" s="42">
        <v>1.2999999999999999E-3</v>
      </c>
      <c r="V77" s="40" t="s">
        <v>10</v>
      </c>
      <c r="W77" s="55" t="s">
        <v>11</v>
      </c>
      <c r="X77" s="55" t="s">
        <v>2</v>
      </c>
    </row>
    <row r="78" spans="2:24" x14ac:dyDescent="0.2">
      <c r="B78" s="40" t="s">
        <v>288</v>
      </c>
      <c r="C78" s="41">
        <v>1195981</v>
      </c>
      <c r="D78" s="40" t="s">
        <v>149</v>
      </c>
      <c r="E78" s="40" t="s">
        <v>203</v>
      </c>
      <c r="F78" s="41">
        <v>511659401</v>
      </c>
      <c r="G78" s="40" t="s">
        <v>216</v>
      </c>
      <c r="H78" s="40" t="s">
        <v>230</v>
      </c>
      <c r="I78" s="40" t="s">
        <v>100</v>
      </c>
      <c r="J78" s="40" t="s">
        <v>10</v>
      </c>
      <c r="K78" s="43">
        <v>3.37</v>
      </c>
      <c r="L78" s="40" t="s">
        <v>101</v>
      </c>
      <c r="M78" s="42">
        <v>0.05</v>
      </c>
      <c r="N78" s="42">
        <v>4.7100000000000003E-2</v>
      </c>
      <c r="O78" s="43">
        <v>1251000</v>
      </c>
      <c r="P78" s="43">
        <v>101.98</v>
      </c>
      <c r="Q78" s="43">
        <v>0</v>
      </c>
      <c r="R78" s="43">
        <v>1275.77</v>
      </c>
      <c r="S78" s="42">
        <v>3.0999999999999999E-3</v>
      </c>
      <c r="T78" s="42">
        <v>5.7999999999999996E-3</v>
      </c>
      <c r="U78" s="42">
        <v>5.9999999999999995E-4</v>
      </c>
      <c r="V78" s="40" t="s">
        <v>10</v>
      </c>
      <c r="W78" s="55" t="s">
        <v>11</v>
      </c>
      <c r="X78" s="55" t="s">
        <v>2</v>
      </c>
    </row>
    <row r="79" spans="2:24" x14ac:dyDescent="0.2">
      <c r="B79" s="40" t="s">
        <v>289</v>
      </c>
      <c r="C79" s="41">
        <v>7590151</v>
      </c>
      <c r="D79" s="40" t="s">
        <v>149</v>
      </c>
      <c r="E79" s="40" t="s">
        <v>203</v>
      </c>
      <c r="F79" s="41">
        <v>520001736</v>
      </c>
      <c r="G79" s="40" t="s">
        <v>216</v>
      </c>
      <c r="H79" s="40" t="s">
        <v>230</v>
      </c>
      <c r="I79" s="40" t="s">
        <v>100</v>
      </c>
      <c r="J79" s="40" t="s">
        <v>10</v>
      </c>
      <c r="K79" s="43">
        <v>5.65</v>
      </c>
      <c r="L79" s="40" t="s">
        <v>101</v>
      </c>
      <c r="M79" s="42">
        <v>2.5499999999999998E-2</v>
      </c>
      <c r="N79" s="42">
        <v>5.0299999999999997E-2</v>
      </c>
      <c r="O79" s="43">
        <v>744827.58</v>
      </c>
      <c r="P79" s="43">
        <v>87.22</v>
      </c>
      <c r="Q79" s="43">
        <v>0</v>
      </c>
      <c r="R79" s="43">
        <v>649.64</v>
      </c>
      <c r="S79" s="42">
        <v>5.0000000000000001E-4</v>
      </c>
      <c r="T79" s="42">
        <v>2.8999999999999998E-3</v>
      </c>
      <c r="U79" s="42">
        <v>2.9999999999999997E-4</v>
      </c>
      <c r="V79" s="40" t="s">
        <v>10</v>
      </c>
      <c r="W79" s="55" t="s">
        <v>11</v>
      </c>
      <c r="X79" s="55" t="s">
        <v>2</v>
      </c>
    </row>
    <row r="80" spans="2:24" x14ac:dyDescent="0.2">
      <c r="B80" s="40" t="s">
        <v>290</v>
      </c>
      <c r="C80" s="41">
        <v>5850110</v>
      </c>
      <c r="D80" s="40" t="s">
        <v>149</v>
      </c>
      <c r="E80" s="40" t="s">
        <v>203</v>
      </c>
      <c r="F80" s="41">
        <v>520033986</v>
      </c>
      <c r="G80" s="40" t="s">
        <v>237</v>
      </c>
      <c r="H80" s="40" t="s">
        <v>291</v>
      </c>
      <c r="I80" s="40" t="s">
        <v>213</v>
      </c>
      <c r="J80" s="40" t="s">
        <v>10</v>
      </c>
      <c r="K80" s="43">
        <v>5.48</v>
      </c>
      <c r="L80" s="40" t="s">
        <v>101</v>
      </c>
      <c r="M80" s="42">
        <v>1.95E-2</v>
      </c>
      <c r="N80" s="42">
        <v>4.8599999999999997E-2</v>
      </c>
      <c r="O80" s="43">
        <v>3040724.54</v>
      </c>
      <c r="P80" s="43">
        <v>85.34</v>
      </c>
      <c r="Q80" s="43">
        <v>0</v>
      </c>
      <c r="R80" s="43">
        <v>2594.9499999999998</v>
      </c>
      <c r="S80" s="42">
        <v>2.8E-3</v>
      </c>
      <c r="T80" s="42">
        <v>1.18E-2</v>
      </c>
      <c r="U80" s="42">
        <v>1.2999999999999999E-3</v>
      </c>
      <c r="V80" s="40" t="s">
        <v>10</v>
      </c>
      <c r="W80" s="55" t="s">
        <v>11</v>
      </c>
      <c r="X80" s="55" t="s">
        <v>2</v>
      </c>
    </row>
    <row r="81" spans="2:24" x14ac:dyDescent="0.2">
      <c r="B81" s="40" t="s">
        <v>292</v>
      </c>
      <c r="C81" s="41">
        <v>2320232</v>
      </c>
      <c r="D81" s="40" t="s">
        <v>149</v>
      </c>
      <c r="E81" s="40" t="s">
        <v>203</v>
      </c>
      <c r="F81" s="41">
        <v>550010003</v>
      </c>
      <c r="G81" s="40" t="s">
        <v>293</v>
      </c>
      <c r="H81" s="40" t="s">
        <v>230</v>
      </c>
      <c r="I81" s="40" t="s">
        <v>100</v>
      </c>
      <c r="J81" s="40" t="s">
        <v>10</v>
      </c>
      <c r="K81" s="43">
        <v>3.8</v>
      </c>
      <c r="L81" s="40" t="s">
        <v>101</v>
      </c>
      <c r="M81" s="42">
        <v>2.24E-2</v>
      </c>
      <c r="N81" s="42">
        <v>4.6300000000000001E-2</v>
      </c>
      <c r="O81" s="43">
        <v>2015696.97</v>
      </c>
      <c r="P81" s="43">
        <v>92</v>
      </c>
      <c r="Q81" s="43">
        <v>0</v>
      </c>
      <c r="R81" s="43">
        <v>1854.44</v>
      </c>
      <c r="S81" s="42">
        <v>3.3E-3</v>
      </c>
      <c r="T81" s="42">
        <v>8.3999999999999995E-3</v>
      </c>
      <c r="U81" s="42">
        <v>8.9999999999999998E-4</v>
      </c>
      <c r="V81" s="40" t="s">
        <v>10</v>
      </c>
      <c r="W81" s="55" t="s">
        <v>11</v>
      </c>
      <c r="X81" s="55" t="s">
        <v>2</v>
      </c>
    </row>
    <row r="82" spans="2:24" x14ac:dyDescent="0.2">
      <c r="B82" s="40" t="s">
        <v>294</v>
      </c>
      <c r="C82" s="41">
        <v>5660063</v>
      </c>
      <c r="D82" s="40" t="s">
        <v>149</v>
      </c>
      <c r="E82" s="40" t="s">
        <v>203</v>
      </c>
      <c r="F82" s="41">
        <v>520007469</v>
      </c>
      <c r="G82" s="40" t="s">
        <v>237</v>
      </c>
      <c r="H82" s="40" t="s">
        <v>291</v>
      </c>
      <c r="I82" s="40" t="s">
        <v>213</v>
      </c>
      <c r="J82" s="40" t="s">
        <v>10</v>
      </c>
      <c r="K82" s="43">
        <v>1.71</v>
      </c>
      <c r="L82" s="40" t="s">
        <v>101</v>
      </c>
      <c r="M82" s="42">
        <v>2.9399999999999999E-2</v>
      </c>
      <c r="N82" s="42">
        <v>4.2799999999999998E-2</v>
      </c>
      <c r="O82" s="43">
        <v>798533.22</v>
      </c>
      <c r="P82" s="43">
        <v>98.52</v>
      </c>
      <c r="Q82" s="43">
        <v>0</v>
      </c>
      <c r="R82" s="43">
        <v>786.71</v>
      </c>
      <c r="S82" s="42">
        <v>5.0000000000000001E-3</v>
      </c>
      <c r="T82" s="42">
        <v>3.5999999999999999E-3</v>
      </c>
      <c r="U82" s="42">
        <v>4.0000000000000002E-4</v>
      </c>
      <c r="V82" s="40" t="s">
        <v>10</v>
      </c>
      <c r="W82" s="55" t="s">
        <v>11</v>
      </c>
      <c r="X82" s="55" t="s">
        <v>2</v>
      </c>
    </row>
    <row r="83" spans="2:24" x14ac:dyDescent="0.2">
      <c r="B83" s="40" t="s">
        <v>295</v>
      </c>
      <c r="C83" s="41">
        <v>1145598</v>
      </c>
      <c r="D83" s="40" t="s">
        <v>149</v>
      </c>
      <c r="E83" s="40" t="s">
        <v>203</v>
      </c>
      <c r="F83" s="41">
        <v>1970336</v>
      </c>
      <c r="G83" s="40" t="s">
        <v>265</v>
      </c>
      <c r="H83" s="40" t="s">
        <v>230</v>
      </c>
      <c r="I83" s="40" t="s">
        <v>100</v>
      </c>
      <c r="J83" s="40" t="s">
        <v>10</v>
      </c>
      <c r="K83" s="43">
        <v>0.99</v>
      </c>
      <c r="L83" s="40" t="s">
        <v>101</v>
      </c>
      <c r="M83" s="42">
        <v>3.3799999999999997E-2</v>
      </c>
      <c r="N83" s="42">
        <v>5.6000000000000001E-2</v>
      </c>
      <c r="O83" s="43">
        <v>577000</v>
      </c>
      <c r="P83" s="43">
        <v>97.94</v>
      </c>
      <c r="Q83" s="43">
        <v>0</v>
      </c>
      <c r="R83" s="43">
        <v>565.11</v>
      </c>
      <c r="S83" s="42">
        <v>2.8E-3</v>
      </c>
      <c r="T83" s="42">
        <v>2.5999999999999999E-3</v>
      </c>
      <c r="U83" s="42">
        <v>2.9999999999999997E-4</v>
      </c>
      <c r="V83" s="40" t="s">
        <v>10</v>
      </c>
      <c r="W83" s="55" t="s">
        <v>11</v>
      </c>
      <c r="X83" s="55" t="s">
        <v>2</v>
      </c>
    </row>
    <row r="84" spans="2:24" x14ac:dyDescent="0.2">
      <c r="B84" s="40" t="s">
        <v>296</v>
      </c>
      <c r="C84" s="41">
        <v>1160597</v>
      </c>
      <c r="D84" s="40" t="s">
        <v>149</v>
      </c>
      <c r="E84" s="40" t="s">
        <v>203</v>
      </c>
      <c r="F84" s="41">
        <v>1970336</v>
      </c>
      <c r="G84" s="40" t="s">
        <v>265</v>
      </c>
      <c r="H84" s="40" t="s">
        <v>230</v>
      </c>
      <c r="I84" s="40" t="s">
        <v>100</v>
      </c>
      <c r="J84" s="40" t="s">
        <v>10</v>
      </c>
      <c r="K84" s="43">
        <v>2.84</v>
      </c>
      <c r="L84" s="40" t="s">
        <v>101</v>
      </c>
      <c r="M84" s="42">
        <v>3.49E-2</v>
      </c>
      <c r="N84" s="42">
        <v>6.3200000000000006E-2</v>
      </c>
      <c r="O84" s="43">
        <v>978292</v>
      </c>
      <c r="P84" s="43">
        <v>92.66</v>
      </c>
      <c r="Q84" s="43">
        <v>0</v>
      </c>
      <c r="R84" s="43">
        <v>906.48</v>
      </c>
      <c r="S84" s="42">
        <v>1E-3</v>
      </c>
      <c r="T84" s="42">
        <v>4.1000000000000003E-3</v>
      </c>
      <c r="U84" s="42">
        <v>4.0000000000000002E-4</v>
      </c>
      <c r="V84" s="40" t="s">
        <v>10</v>
      </c>
      <c r="W84" s="55" t="s">
        <v>11</v>
      </c>
      <c r="X84" s="55" t="s">
        <v>2</v>
      </c>
    </row>
    <row r="85" spans="2:24" x14ac:dyDescent="0.2">
      <c r="B85" s="40" t="s">
        <v>297</v>
      </c>
      <c r="C85" s="41">
        <v>1133529</v>
      </c>
      <c r="D85" s="40" t="s">
        <v>149</v>
      </c>
      <c r="E85" s="40" t="s">
        <v>203</v>
      </c>
      <c r="F85" s="41">
        <v>514290345</v>
      </c>
      <c r="G85" s="40" t="s">
        <v>237</v>
      </c>
      <c r="H85" s="40" t="s">
        <v>230</v>
      </c>
      <c r="I85" s="40" t="s">
        <v>100</v>
      </c>
      <c r="J85" s="40" t="s">
        <v>10</v>
      </c>
      <c r="K85" s="43">
        <v>0.08</v>
      </c>
      <c r="L85" s="40" t="s">
        <v>101</v>
      </c>
      <c r="M85" s="42">
        <v>3.85E-2</v>
      </c>
      <c r="N85" s="42">
        <v>7.2499999999999995E-2</v>
      </c>
      <c r="O85" s="43">
        <v>2</v>
      </c>
      <c r="P85" s="43">
        <v>101.34</v>
      </c>
      <c r="Q85" s="43">
        <v>0</v>
      </c>
      <c r="R85" s="43">
        <v>0</v>
      </c>
      <c r="S85" s="42">
        <v>0</v>
      </c>
      <c r="T85" s="42">
        <v>0</v>
      </c>
      <c r="U85" s="42">
        <v>0</v>
      </c>
      <c r="V85" s="40" t="s">
        <v>10</v>
      </c>
      <c r="W85" s="55" t="s">
        <v>11</v>
      </c>
      <c r="X85" s="55" t="s">
        <v>2</v>
      </c>
    </row>
    <row r="86" spans="2:24" x14ac:dyDescent="0.2">
      <c r="B86" s="40" t="s">
        <v>298</v>
      </c>
      <c r="C86" s="41">
        <v>7770258</v>
      </c>
      <c r="D86" s="40" t="s">
        <v>149</v>
      </c>
      <c r="E86" s="40" t="s">
        <v>203</v>
      </c>
      <c r="F86" s="41">
        <v>520022732</v>
      </c>
      <c r="G86" s="40" t="s">
        <v>243</v>
      </c>
      <c r="H86" s="40" t="s">
        <v>230</v>
      </c>
      <c r="I86" s="40" t="s">
        <v>100</v>
      </c>
      <c r="J86" s="40" t="s">
        <v>10</v>
      </c>
      <c r="K86" s="43">
        <v>3.85</v>
      </c>
      <c r="L86" s="40" t="s">
        <v>101</v>
      </c>
      <c r="M86" s="42">
        <v>3.5200000000000002E-2</v>
      </c>
      <c r="N86" s="42">
        <v>4.3799999999999999E-2</v>
      </c>
      <c r="O86" s="43">
        <v>730131.71</v>
      </c>
      <c r="P86" s="43">
        <v>98.18</v>
      </c>
      <c r="Q86" s="43">
        <v>0</v>
      </c>
      <c r="R86" s="43">
        <v>716.84</v>
      </c>
      <c r="S86" s="42">
        <v>8.9999999999999998E-4</v>
      </c>
      <c r="T86" s="42">
        <v>3.3E-3</v>
      </c>
      <c r="U86" s="42">
        <v>2.9999999999999997E-4</v>
      </c>
      <c r="V86" s="40" t="s">
        <v>10</v>
      </c>
      <c r="W86" s="55" t="s">
        <v>11</v>
      </c>
      <c r="X86" s="55" t="s">
        <v>2</v>
      </c>
    </row>
    <row r="87" spans="2:24" x14ac:dyDescent="0.2">
      <c r="B87" s="40" t="s">
        <v>299</v>
      </c>
      <c r="C87" s="41">
        <v>3900495</v>
      </c>
      <c r="D87" s="40" t="s">
        <v>149</v>
      </c>
      <c r="E87" s="40" t="s">
        <v>203</v>
      </c>
      <c r="F87" s="41">
        <v>520038506</v>
      </c>
      <c r="G87" s="40" t="s">
        <v>216</v>
      </c>
      <c r="H87" s="40" t="s">
        <v>246</v>
      </c>
      <c r="I87" s="40" t="s">
        <v>100</v>
      </c>
      <c r="J87" s="40" t="s">
        <v>10</v>
      </c>
      <c r="K87" s="43">
        <v>4.96</v>
      </c>
      <c r="L87" s="40" t="s">
        <v>101</v>
      </c>
      <c r="M87" s="42">
        <v>2.41E-2</v>
      </c>
      <c r="N87" s="42">
        <v>5.5500000000000001E-2</v>
      </c>
      <c r="O87" s="43">
        <v>1688888.89</v>
      </c>
      <c r="P87" s="43">
        <v>87.72</v>
      </c>
      <c r="Q87" s="43">
        <v>0</v>
      </c>
      <c r="R87" s="43">
        <v>1481.49</v>
      </c>
      <c r="S87" s="42">
        <v>1E-3</v>
      </c>
      <c r="T87" s="42">
        <v>6.7000000000000002E-3</v>
      </c>
      <c r="U87" s="42">
        <v>6.9999999999999999E-4</v>
      </c>
      <c r="V87" s="40" t="s">
        <v>10</v>
      </c>
      <c r="W87" s="55" t="s">
        <v>11</v>
      </c>
      <c r="X87" s="55" t="s">
        <v>2</v>
      </c>
    </row>
    <row r="88" spans="2:24" x14ac:dyDescent="0.2">
      <c r="B88" s="40" t="s">
        <v>300</v>
      </c>
      <c r="C88" s="41">
        <v>1157577</v>
      </c>
      <c r="D88" s="40" t="s">
        <v>149</v>
      </c>
      <c r="E88" s="40" t="s">
        <v>203</v>
      </c>
      <c r="F88" s="41">
        <v>1991033</v>
      </c>
      <c r="G88" s="40" t="s">
        <v>265</v>
      </c>
      <c r="H88" s="40" t="s">
        <v>246</v>
      </c>
      <c r="I88" s="40" t="s">
        <v>100</v>
      </c>
      <c r="J88" s="40" t="s">
        <v>10</v>
      </c>
      <c r="K88" s="43">
        <v>1.63</v>
      </c>
      <c r="L88" s="40" t="s">
        <v>101</v>
      </c>
      <c r="M88" s="42">
        <v>4.8000000000000001E-2</v>
      </c>
      <c r="N88" s="42">
        <v>5.6000000000000001E-2</v>
      </c>
      <c r="O88" s="43">
        <v>1500000</v>
      </c>
      <c r="P88" s="43">
        <v>99.65</v>
      </c>
      <c r="Q88" s="43">
        <v>0</v>
      </c>
      <c r="R88" s="43">
        <v>1494.75</v>
      </c>
      <c r="S88" s="42">
        <v>4.0000000000000001E-3</v>
      </c>
      <c r="T88" s="42">
        <v>6.7999999999999996E-3</v>
      </c>
      <c r="U88" s="42">
        <v>6.9999999999999999E-4</v>
      </c>
      <c r="V88" s="40" t="s">
        <v>10</v>
      </c>
      <c r="W88" s="55" t="s">
        <v>11</v>
      </c>
      <c r="X88" s="55" t="s">
        <v>2</v>
      </c>
    </row>
    <row r="89" spans="2:24" x14ac:dyDescent="0.2">
      <c r="B89" s="40" t="s">
        <v>301</v>
      </c>
      <c r="C89" s="41">
        <v>1197920</v>
      </c>
      <c r="D89" s="40" t="s">
        <v>149</v>
      </c>
      <c r="E89" s="40" t="s">
        <v>203</v>
      </c>
      <c r="F89" s="41">
        <v>513754069</v>
      </c>
      <c r="G89" s="40" t="s">
        <v>237</v>
      </c>
      <c r="H89" s="40" t="s">
        <v>246</v>
      </c>
      <c r="I89" s="40" t="s">
        <v>100</v>
      </c>
      <c r="J89" s="40" t="s">
        <v>10</v>
      </c>
      <c r="K89" s="43">
        <v>8.0299999999999994</v>
      </c>
      <c r="L89" s="40" t="s">
        <v>101</v>
      </c>
      <c r="M89" s="42">
        <v>5.3100000000000001E-2</v>
      </c>
      <c r="N89" s="42">
        <v>5.4600000000000003E-2</v>
      </c>
      <c r="O89" s="43">
        <v>2781000</v>
      </c>
      <c r="P89" s="43">
        <v>101.79</v>
      </c>
      <c r="Q89" s="43">
        <v>0</v>
      </c>
      <c r="R89" s="43">
        <v>2830.78</v>
      </c>
      <c r="S89" s="42">
        <v>9.2999999999999992E-3</v>
      </c>
      <c r="T89" s="42">
        <v>1.29E-2</v>
      </c>
      <c r="U89" s="42">
        <v>1.4E-3</v>
      </c>
      <c r="V89" s="40" t="s">
        <v>10</v>
      </c>
      <c r="W89" s="55" t="s">
        <v>11</v>
      </c>
      <c r="X89" s="55" t="s">
        <v>2</v>
      </c>
    </row>
    <row r="90" spans="2:24" x14ac:dyDescent="0.2">
      <c r="B90" s="40" t="s">
        <v>302</v>
      </c>
      <c r="C90" s="41">
        <v>1136068</v>
      </c>
      <c r="D90" s="40" t="s">
        <v>149</v>
      </c>
      <c r="E90" s="40" t="s">
        <v>203</v>
      </c>
      <c r="F90" s="41">
        <v>513754069</v>
      </c>
      <c r="G90" s="40" t="s">
        <v>237</v>
      </c>
      <c r="H90" s="40" t="s">
        <v>246</v>
      </c>
      <c r="I90" s="40" t="s">
        <v>100</v>
      </c>
      <c r="J90" s="40" t="s">
        <v>10</v>
      </c>
      <c r="K90" s="43">
        <v>0.56999999999999995</v>
      </c>
      <c r="L90" s="40" t="s">
        <v>101</v>
      </c>
      <c r="M90" s="42">
        <v>3.9199999999999999E-2</v>
      </c>
      <c r="N90" s="42">
        <v>4.2299999999999997E-2</v>
      </c>
      <c r="O90" s="43">
        <v>3441078</v>
      </c>
      <c r="P90" s="43">
        <v>101.49</v>
      </c>
      <c r="Q90" s="43">
        <v>0</v>
      </c>
      <c r="R90" s="43">
        <v>3492.35</v>
      </c>
      <c r="S90" s="42">
        <v>3.5999999999999999E-3</v>
      </c>
      <c r="T90" s="42">
        <v>1.5900000000000001E-2</v>
      </c>
      <c r="U90" s="42">
        <v>1.6999999999999999E-3</v>
      </c>
      <c r="V90" s="40" t="s">
        <v>10</v>
      </c>
      <c r="W90" s="55" t="s">
        <v>11</v>
      </c>
      <c r="X90" s="55" t="s">
        <v>2</v>
      </c>
    </row>
    <row r="91" spans="2:24" x14ac:dyDescent="0.2">
      <c r="B91" s="40" t="s">
        <v>303</v>
      </c>
      <c r="C91" s="41">
        <v>1160647</v>
      </c>
      <c r="D91" s="40" t="s">
        <v>149</v>
      </c>
      <c r="E91" s="40" t="s">
        <v>203</v>
      </c>
      <c r="F91" s="41">
        <v>513754069</v>
      </c>
      <c r="G91" s="40" t="s">
        <v>237</v>
      </c>
      <c r="H91" s="40" t="s">
        <v>246</v>
      </c>
      <c r="I91" s="40" t="s">
        <v>100</v>
      </c>
      <c r="J91" s="40" t="s">
        <v>10</v>
      </c>
      <c r="K91" s="43">
        <v>5.72</v>
      </c>
      <c r="L91" s="40" t="s">
        <v>101</v>
      </c>
      <c r="M91" s="42">
        <v>2.64E-2</v>
      </c>
      <c r="N91" s="42">
        <v>4.9500000000000002E-2</v>
      </c>
      <c r="O91" s="43">
        <v>2245000</v>
      </c>
      <c r="P91" s="43">
        <v>88.65</v>
      </c>
      <c r="Q91" s="43">
        <v>0</v>
      </c>
      <c r="R91" s="43">
        <v>1990.19</v>
      </c>
      <c r="S91" s="42">
        <v>1.4E-3</v>
      </c>
      <c r="T91" s="42">
        <v>8.9999999999999993E-3</v>
      </c>
      <c r="U91" s="42">
        <v>1E-3</v>
      </c>
      <c r="V91" s="40" t="s">
        <v>10</v>
      </c>
      <c r="W91" s="55" t="s">
        <v>11</v>
      </c>
      <c r="X91" s="55" t="s">
        <v>2</v>
      </c>
    </row>
    <row r="92" spans="2:24" x14ac:dyDescent="0.2">
      <c r="B92" s="40" t="s">
        <v>304</v>
      </c>
      <c r="C92" s="41">
        <v>1179928</v>
      </c>
      <c r="D92" s="40" t="s">
        <v>149</v>
      </c>
      <c r="E92" s="40" t="s">
        <v>203</v>
      </c>
      <c r="F92" s="41">
        <v>513754069</v>
      </c>
      <c r="G92" s="40" t="s">
        <v>237</v>
      </c>
      <c r="H92" s="40" t="s">
        <v>246</v>
      </c>
      <c r="I92" s="40" t="s">
        <v>100</v>
      </c>
      <c r="J92" s="40" t="s">
        <v>10</v>
      </c>
      <c r="K92" s="43">
        <v>7.35</v>
      </c>
      <c r="L92" s="40" t="s">
        <v>101</v>
      </c>
      <c r="M92" s="42">
        <v>2.5000000000000001E-2</v>
      </c>
      <c r="N92" s="42">
        <v>5.28E-2</v>
      </c>
      <c r="O92" s="43">
        <v>4500000</v>
      </c>
      <c r="P92" s="43">
        <v>82.64</v>
      </c>
      <c r="Q92" s="43">
        <v>0</v>
      </c>
      <c r="R92" s="43">
        <v>3718.8</v>
      </c>
      <c r="S92" s="42">
        <v>3.3999999999999998E-3</v>
      </c>
      <c r="T92" s="42">
        <v>1.6899999999999998E-2</v>
      </c>
      <c r="U92" s="42">
        <v>1.8E-3</v>
      </c>
      <c r="V92" s="40" t="s">
        <v>10</v>
      </c>
      <c r="W92" s="55" t="s">
        <v>11</v>
      </c>
      <c r="X92" s="55" t="s">
        <v>2</v>
      </c>
    </row>
    <row r="93" spans="2:24" x14ac:dyDescent="0.2">
      <c r="B93" s="40" t="s">
        <v>305</v>
      </c>
      <c r="C93" s="41">
        <v>1139575</v>
      </c>
      <c r="D93" s="40" t="s">
        <v>149</v>
      </c>
      <c r="E93" s="40" t="s">
        <v>203</v>
      </c>
      <c r="F93" s="41">
        <v>1905761</v>
      </c>
      <c r="G93" s="40" t="s">
        <v>265</v>
      </c>
      <c r="H93" s="40" t="s">
        <v>246</v>
      </c>
      <c r="I93" s="40" t="s">
        <v>100</v>
      </c>
      <c r="J93" s="40" t="s">
        <v>10</v>
      </c>
      <c r="K93" s="43">
        <v>1.1200000000000001</v>
      </c>
      <c r="L93" s="40" t="s">
        <v>101</v>
      </c>
      <c r="M93" s="42">
        <v>5.8000000000000003E-2</v>
      </c>
      <c r="N93" s="42">
        <v>5.5599999999999997E-2</v>
      </c>
      <c r="O93" s="43">
        <v>0.37</v>
      </c>
      <c r="P93" s="43">
        <v>100.85</v>
      </c>
      <c r="Q93" s="43">
        <v>0</v>
      </c>
      <c r="R93" s="43">
        <v>0</v>
      </c>
      <c r="S93" s="42">
        <v>0</v>
      </c>
      <c r="T93" s="42">
        <v>0</v>
      </c>
      <c r="U93" s="42">
        <v>0</v>
      </c>
      <c r="V93" s="40" t="s">
        <v>10</v>
      </c>
      <c r="W93" s="55" t="s">
        <v>11</v>
      </c>
      <c r="X93" s="55" t="s">
        <v>2</v>
      </c>
    </row>
    <row r="94" spans="2:24" x14ac:dyDescent="0.2">
      <c r="B94" s="40" t="s">
        <v>306</v>
      </c>
      <c r="C94" s="41">
        <v>2560142</v>
      </c>
      <c r="D94" s="40" t="s">
        <v>149</v>
      </c>
      <c r="E94" s="40" t="s">
        <v>203</v>
      </c>
      <c r="F94" s="41">
        <v>520036690</v>
      </c>
      <c r="G94" s="40" t="s">
        <v>307</v>
      </c>
      <c r="H94" s="40" t="s">
        <v>246</v>
      </c>
      <c r="I94" s="40" t="s">
        <v>100</v>
      </c>
      <c r="J94" s="40" t="s">
        <v>10</v>
      </c>
      <c r="K94" s="43">
        <v>0.5</v>
      </c>
      <c r="L94" s="40" t="s">
        <v>101</v>
      </c>
      <c r="M94" s="42">
        <v>2.8000000000000001E-2</v>
      </c>
      <c r="N94" s="42">
        <v>4.8899999999999999E-2</v>
      </c>
      <c r="O94" s="43">
        <v>139765.87</v>
      </c>
      <c r="P94" s="43">
        <v>99</v>
      </c>
      <c r="Q94" s="43">
        <v>1.96</v>
      </c>
      <c r="R94" s="43">
        <v>140.32</v>
      </c>
      <c r="S94" s="42">
        <v>4.1000000000000003E-3</v>
      </c>
      <c r="T94" s="42">
        <v>5.9999999999999995E-4</v>
      </c>
      <c r="U94" s="42">
        <v>1E-4</v>
      </c>
      <c r="V94" s="40" t="s">
        <v>10</v>
      </c>
      <c r="W94" s="55" t="s">
        <v>11</v>
      </c>
      <c r="X94" s="55" t="s">
        <v>2</v>
      </c>
    </row>
    <row r="95" spans="2:24" x14ac:dyDescent="0.2">
      <c r="B95" s="40" t="s">
        <v>308</v>
      </c>
      <c r="C95" s="41">
        <v>1201953</v>
      </c>
      <c r="D95" s="40" t="s">
        <v>149</v>
      </c>
      <c r="E95" s="40" t="s">
        <v>203</v>
      </c>
      <c r="F95" s="41">
        <v>514290345</v>
      </c>
      <c r="G95" s="40" t="s">
        <v>237</v>
      </c>
      <c r="H95" s="40" t="s">
        <v>250</v>
      </c>
      <c r="I95" s="40" t="s">
        <v>213</v>
      </c>
      <c r="J95" s="40" t="s">
        <v>10</v>
      </c>
      <c r="K95" s="43">
        <v>5.63</v>
      </c>
      <c r="L95" s="40" t="s">
        <v>101</v>
      </c>
      <c r="M95" s="42">
        <v>4.6899999999999997E-2</v>
      </c>
      <c r="N95" s="42">
        <v>4.99E-2</v>
      </c>
      <c r="O95" s="43">
        <v>2799000</v>
      </c>
      <c r="P95" s="43">
        <v>98.93</v>
      </c>
      <c r="Q95" s="43">
        <v>0</v>
      </c>
      <c r="R95" s="43">
        <v>2769.05</v>
      </c>
      <c r="S95" s="42">
        <v>5.5999999999999999E-3</v>
      </c>
      <c r="T95" s="42">
        <v>1.26E-2</v>
      </c>
      <c r="U95" s="42">
        <v>1.4E-3</v>
      </c>
      <c r="V95" s="40" t="s">
        <v>10</v>
      </c>
      <c r="W95" s="55" t="s">
        <v>11</v>
      </c>
      <c r="X95" s="55" t="s">
        <v>2</v>
      </c>
    </row>
    <row r="96" spans="2:24" x14ac:dyDescent="0.2">
      <c r="B96" s="40" t="s">
        <v>309</v>
      </c>
      <c r="C96" s="41">
        <v>1136464</v>
      </c>
      <c r="D96" s="40" t="s">
        <v>149</v>
      </c>
      <c r="E96" s="40" t="s">
        <v>203</v>
      </c>
      <c r="F96" s="41">
        <v>514065283</v>
      </c>
      <c r="G96" s="40" t="s">
        <v>310</v>
      </c>
      <c r="H96" s="40" t="s">
        <v>246</v>
      </c>
      <c r="I96" s="40" t="s">
        <v>100</v>
      </c>
      <c r="J96" s="40" t="s">
        <v>10</v>
      </c>
      <c r="K96" s="43">
        <v>1.37</v>
      </c>
      <c r="L96" s="40" t="s">
        <v>101</v>
      </c>
      <c r="M96" s="42">
        <v>2.75E-2</v>
      </c>
      <c r="N96" s="42">
        <v>4.9399999999999999E-2</v>
      </c>
      <c r="O96" s="43">
        <v>336591.5</v>
      </c>
      <c r="P96" s="43">
        <v>98.05</v>
      </c>
      <c r="Q96" s="43">
        <v>0</v>
      </c>
      <c r="R96" s="43">
        <v>330.03</v>
      </c>
      <c r="S96" s="42">
        <v>1.1999999999999999E-3</v>
      </c>
      <c r="T96" s="42">
        <v>1.5E-3</v>
      </c>
      <c r="U96" s="42">
        <v>2.0000000000000001E-4</v>
      </c>
      <c r="V96" s="40" t="s">
        <v>10</v>
      </c>
      <c r="W96" s="55" t="s">
        <v>11</v>
      </c>
      <c r="X96" s="55" t="s">
        <v>2</v>
      </c>
    </row>
    <row r="97" spans="2:24" x14ac:dyDescent="0.2">
      <c r="B97" s="40" t="s">
        <v>311</v>
      </c>
      <c r="C97" s="41">
        <v>1139591</v>
      </c>
      <c r="D97" s="40" t="s">
        <v>149</v>
      </c>
      <c r="E97" s="40" t="s">
        <v>203</v>
      </c>
      <c r="F97" s="41">
        <v>514065283</v>
      </c>
      <c r="G97" s="40" t="s">
        <v>310</v>
      </c>
      <c r="H97" s="40" t="s">
        <v>246</v>
      </c>
      <c r="I97" s="40" t="s">
        <v>100</v>
      </c>
      <c r="J97" s="40" t="s">
        <v>10</v>
      </c>
      <c r="K97" s="43">
        <v>0.28999999999999998</v>
      </c>
      <c r="L97" s="40" t="s">
        <v>101</v>
      </c>
      <c r="M97" s="42">
        <v>2.4E-2</v>
      </c>
      <c r="N97" s="42">
        <v>5.6899999999999999E-2</v>
      </c>
      <c r="O97" s="43">
        <v>231174.47</v>
      </c>
      <c r="P97" s="43">
        <v>99.29</v>
      </c>
      <c r="Q97" s="43">
        <v>0</v>
      </c>
      <c r="R97" s="43">
        <v>229.53</v>
      </c>
      <c r="S97" s="42">
        <v>4.8999999999999998E-3</v>
      </c>
      <c r="T97" s="42">
        <v>1E-3</v>
      </c>
      <c r="U97" s="42">
        <v>1E-4</v>
      </c>
      <c r="V97" s="40" t="s">
        <v>10</v>
      </c>
      <c r="W97" s="55" t="s">
        <v>11</v>
      </c>
      <c r="X97" s="55" t="s">
        <v>2</v>
      </c>
    </row>
    <row r="98" spans="2:24" x14ac:dyDescent="0.2">
      <c r="B98" s="40" t="s">
        <v>312</v>
      </c>
      <c r="C98" s="41">
        <v>7390222</v>
      </c>
      <c r="D98" s="40" t="s">
        <v>149</v>
      </c>
      <c r="E98" s="40" t="s">
        <v>203</v>
      </c>
      <c r="F98" s="41">
        <v>520028911</v>
      </c>
      <c r="G98" s="40" t="s">
        <v>281</v>
      </c>
      <c r="H98" s="40" t="s">
        <v>262</v>
      </c>
      <c r="I98" s="40" t="s">
        <v>100</v>
      </c>
      <c r="J98" s="40" t="s">
        <v>10</v>
      </c>
      <c r="K98" s="43">
        <v>3.14</v>
      </c>
      <c r="L98" s="40" t="s">
        <v>101</v>
      </c>
      <c r="M98" s="42">
        <v>0.04</v>
      </c>
      <c r="N98" s="42">
        <v>4.7399999999999998E-2</v>
      </c>
      <c r="O98" s="43">
        <v>2616666.75</v>
      </c>
      <c r="P98" s="43">
        <v>99.77</v>
      </c>
      <c r="Q98" s="43">
        <v>0</v>
      </c>
      <c r="R98" s="43">
        <v>2610.65</v>
      </c>
      <c r="S98" s="42">
        <v>3.3999999999999998E-3</v>
      </c>
      <c r="T98" s="42">
        <v>1.1900000000000001E-2</v>
      </c>
      <c r="U98" s="42">
        <v>1.2999999999999999E-3</v>
      </c>
      <c r="V98" s="40" t="s">
        <v>10</v>
      </c>
      <c r="W98" s="55" t="s">
        <v>11</v>
      </c>
      <c r="X98" s="55" t="s">
        <v>2</v>
      </c>
    </row>
    <row r="99" spans="2:24" x14ac:dyDescent="0.2">
      <c r="B99" s="40" t="s">
        <v>313</v>
      </c>
      <c r="C99" s="41">
        <v>1160811</v>
      </c>
      <c r="D99" s="40" t="s">
        <v>149</v>
      </c>
      <c r="E99" s="40" t="s">
        <v>203</v>
      </c>
      <c r="F99" s="41">
        <v>1981143</v>
      </c>
      <c r="G99" s="40" t="s">
        <v>259</v>
      </c>
      <c r="H99" s="40" t="s">
        <v>262</v>
      </c>
      <c r="I99" s="40" t="s">
        <v>100</v>
      </c>
      <c r="J99" s="40" t="s">
        <v>10</v>
      </c>
      <c r="K99" s="43">
        <v>1.42</v>
      </c>
      <c r="L99" s="40" t="s">
        <v>101</v>
      </c>
      <c r="M99" s="42">
        <v>4.7500000000000001E-2</v>
      </c>
      <c r="N99" s="42">
        <v>6.93E-2</v>
      </c>
      <c r="O99" s="43">
        <v>1505000.41</v>
      </c>
      <c r="P99" s="43">
        <v>98.47</v>
      </c>
      <c r="Q99" s="43">
        <v>0</v>
      </c>
      <c r="R99" s="43">
        <v>1481.97</v>
      </c>
      <c r="S99" s="42">
        <v>1.8E-3</v>
      </c>
      <c r="T99" s="42">
        <v>6.7000000000000002E-3</v>
      </c>
      <c r="U99" s="42">
        <v>6.9999999999999999E-4</v>
      </c>
      <c r="V99" s="40" t="s">
        <v>10</v>
      </c>
      <c r="W99" s="55" t="s">
        <v>11</v>
      </c>
      <c r="X99" s="55" t="s">
        <v>2</v>
      </c>
    </row>
    <row r="100" spans="2:24" x14ac:dyDescent="0.2">
      <c r="B100" s="40" t="s">
        <v>314</v>
      </c>
      <c r="C100" s="41">
        <v>1195346</v>
      </c>
      <c r="D100" s="40" t="s">
        <v>149</v>
      </c>
      <c r="E100" s="40" t="s">
        <v>203</v>
      </c>
      <c r="F100" s="41">
        <v>520036658</v>
      </c>
      <c r="G100" s="40" t="s">
        <v>220</v>
      </c>
      <c r="H100" s="40" t="s">
        <v>262</v>
      </c>
      <c r="I100" s="40" t="s">
        <v>100</v>
      </c>
      <c r="J100" s="40" t="s">
        <v>10</v>
      </c>
      <c r="K100" s="43">
        <v>5.1100000000000003</v>
      </c>
      <c r="L100" s="40" t="s">
        <v>101</v>
      </c>
      <c r="M100" s="42">
        <v>5.7500000000000002E-2</v>
      </c>
      <c r="N100" s="42">
        <v>5.8200000000000002E-2</v>
      </c>
      <c r="O100" s="43">
        <v>2798000</v>
      </c>
      <c r="P100" s="43">
        <v>101.58</v>
      </c>
      <c r="Q100" s="43">
        <v>0</v>
      </c>
      <c r="R100" s="43">
        <v>2842.21</v>
      </c>
      <c r="S100" s="42">
        <v>1.24E-2</v>
      </c>
      <c r="T100" s="42">
        <v>1.29E-2</v>
      </c>
      <c r="U100" s="42">
        <v>1.4E-3</v>
      </c>
      <c r="V100" s="40" t="s">
        <v>10</v>
      </c>
      <c r="W100" s="55" t="s">
        <v>11</v>
      </c>
      <c r="X100" s="55" t="s">
        <v>2</v>
      </c>
    </row>
    <row r="101" spans="2:24" x14ac:dyDescent="0.2">
      <c r="B101" s="40" t="s">
        <v>315</v>
      </c>
      <c r="C101" s="41">
        <v>1161322</v>
      </c>
      <c r="D101" s="40" t="s">
        <v>149</v>
      </c>
      <c r="E101" s="40" t="s">
        <v>203</v>
      </c>
      <c r="F101" s="41">
        <v>1991033</v>
      </c>
      <c r="G101" s="40" t="s">
        <v>265</v>
      </c>
      <c r="H101" s="40" t="s">
        <v>262</v>
      </c>
      <c r="I101" s="40" t="s">
        <v>100</v>
      </c>
      <c r="J101" s="40" t="s">
        <v>10</v>
      </c>
      <c r="K101" s="43">
        <v>2.34</v>
      </c>
      <c r="L101" s="40" t="s">
        <v>101</v>
      </c>
      <c r="M101" s="42">
        <v>4.3499999999999997E-2</v>
      </c>
      <c r="N101" s="42">
        <v>6.7400000000000002E-2</v>
      </c>
      <c r="O101" s="43">
        <v>1100000</v>
      </c>
      <c r="P101" s="43">
        <v>96.61</v>
      </c>
      <c r="Q101" s="43">
        <v>0</v>
      </c>
      <c r="R101" s="43">
        <v>1062.71</v>
      </c>
      <c r="S101" s="42">
        <v>2.3E-3</v>
      </c>
      <c r="T101" s="42">
        <v>4.7999999999999996E-3</v>
      </c>
      <c r="U101" s="42">
        <v>5.0000000000000001E-4</v>
      </c>
      <c r="V101" s="40" t="s">
        <v>10</v>
      </c>
      <c r="W101" s="55" t="s">
        <v>11</v>
      </c>
      <c r="X101" s="55" t="s">
        <v>2</v>
      </c>
    </row>
    <row r="102" spans="2:24" x14ac:dyDescent="0.2">
      <c r="B102" s="40" t="s">
        <v>316</v>
      </c>
      <c r="C102" s="41">
        <v>5760301</v>
      </c>
      <c r="D102" s="40" t="s">
        <v>149</v>
      </c>
      <c r="E102" s="40" t="s">
        <v>203</v>
      </c>
      <c r="F102" s="41">
        <v>520028010</v>
      </c>
      <c r="G102" s="40" t="s">
        <v>281</v>
      </c>
      <c r="H102" s="40" t="s">
        <v>262</v>
      </c>
      <c r="I102" s="40" t="s">
        <v>100</v>
      </c>
      <c r="J102" s="40" t="s">
        <v>10</v>
      </c>
      <c r="K102" s="43">
        <v>2.89</v>
      </c>
      <c r="L102" s="40" t="s">
        <v>101</v>
      </c>
      <c r="M102" s="42">
        <v>2.1999999999999999E-2</v>
      </c>
      <c r="N102" s="42">
        <v>4.7E-2</v>
      </c>
      <c r="O102" s="43">
        <v>6782317.5999999996</v>
      </c>
      <c r="P102" s="43">
        <v>93.24</v>
      </c>
      <c r="Q102" s="43">
        <v>0</v>
      </c>
      <c r="R102" s="43">
        <v>6323.83</v>
      </c>
      <c r="S102" s="42">
        <v>5.8999999999999999E-3</v>
      </c>
      <c r="T102" s="42">
        <v>2.87E-2</v>
      </c>
      <c r="U102" s="42">
        <v>3.0999999999999999E-3</v>
      </c>
      <c r="V102" s="40" t="s">
        <v>10</v>
      </c>
      <c r="W102" s="55" t="s">
        <v>11</v>
      </c>
      <c r="X102" s="55" t="s">
        <v>2</v>
      </c>
    </row>
    <row r="103" spans="2:24" x14ac:dyDescent="0.2">
      <c r="B103" s="40" t="s">
        <v>317</v>
      </c>
      <c r="C103" s="41">
        <v>1133511</v>
      </c>
      <c r="D103" s="40" t="s">
        <v>149</v>
      </c>
      <c r="E103" s="40" t="s">
        <v>203</v>
      </c>
      <c r="F103" s="41">
        <v>513682625</v>
      </c>
      <c r="G103" s="40" t="s">
        <v>318</v>
      </c>
      <c r="H103" s="40" t="s">
        <v>260</v>
      </c>
      <c r="I103" s="40" t="s">
        <v>213</v>
      </c>
      <c r="J103" s="40" t="s">
        <v>10</v>
      </c>
      <c r="K103" s="43">
        <v>0.99</v>
      </c>
      <c r="L103" s="40" t="s">
        <v>101</v>
      </c>
      <c r="M103" s="42">
        <v>3.2000000000000001E-2</v>
      </c>
      <c r="N103" s="42">
        <v>4.8099999999999997E-2</v>
      </c>
      <c r="O103" s="43">
        <v>421130</v>
      </c>
      <c r="P103" s="43">
        <v>98.5</v>
      </c>
      <c r="Q103" s="43">
        <v>0</v>
      </c>
      <c r="R103" s="43">
        <v>414.81</v>
      </c>
      <c r="S103" s="42">
        <v>2.1600000000000001E-2</v>
      </c>
      <c r="T103" s="42">
        <v>1.9E-3</v>
      </c>
      <c r="U103" s="42">
        <v>2.0000000000000001E-4</v>
      </c>
      <c r="V103" s="40" t="s">
        <v>10</v>
      </c>
      <c r="W103" s="55" t="s">
        <v>11</v>
      </c>
      <c r="X103" s="55" t="s">
        <v>2</v>
      </c>
    </row>
    <row r="104" spans="2:24" x14ac:dyDescent="0.2">
      <c r="B104" s="40" t="s">
        <v>319</v>
      </c>
      <c r="C104" s="41">
        <v>1160746</v>
      </c>
      <c r="D104" s="40" t="s">
        <v>149</v>
      </c>
      <c r="E104" s="40" t="s">
        <v>203</v>
      </c>
      <c r="F104" s="41">
        <v>1838682</v>
      </c>
      <c r="G104" s="40" t="s">
        <v>265</v>
      </c>
      <c r="H104" s="40" t="s">
        <v>262</v>
      </c>
      <c r="I104" s="40" t="s">
        <v>100</v>
      </c>
      <c r="J104" s="40" t="s">
        <v>10</v>
      </c>
      <c r="K104" s="43">
        <v>1.86</v>
      </c>
      <c r="L104" s="40" t="s">
        <v>101</v>
      </c>
      <c r="M104" s="42">
        <v>3.95E-2</v>
      </c>
      <c r="N104" s="42">
        <v>6.13E-2</v>
      </c>
      <c r="O104" s="43">
        <v>977500</v>
      </c>
      <c r="P104" s="43">
        <v>96.6</v>
      </c>
      <c r="Q104" s="43">
        <v>0</v>
      </c>
      <c r="R104" s="43">
        <v>944.26</v>
      </c>
      <c r="S104" s="42">
        <v>3.0999999999999999E-3</v>
      </c>
      <c r="T104" s="42">
        <v>4.3E-3</v>
      </c>
      <c r="U104" s="42">
        <v>5.0000000000000001E-4</v>
      </c>
      <c r="V104" s="40" t="s">
        <v>10</v>
      </c>
      <c r="W104" s="55" t="s">
        <v>11</v>
      </c>
      <c r="X104" s="55" t="s">
        <v>2</v>
      </c>
    </row>
    <row r="105" spans="2:24" x14ac:dyDescent="0.2">
      <c r="B105" s="40" t="s">
        <v>320</v>
      </c>
      <c r="C105" s="41">
        <v>1192079</v>
      </c>
      <c r="D105" s="40" t="s">
        <v>149</v>
      </c>
      <c r="E105" s="40" t="s">
        <v>203</v>
      </c>
      <c r="F105" s="41">
        <v>513230029</v>
      </c>
      <c r="G105" s="40" t="s">
        <v>237</v>
      </c>
      <c r="H105" s="40" t="s">
        <v>260</v>
      </c>
      <c r="I105" s="40" t="s">
        <v>213</v>
      </c>
      <c r="J105" s="40" t="s">
        <v>10</v>
      </c>
      <c r="K105" s="43">
        <v>5.16</v>
      </c>
      <c r="L105" s="40" t="s">
        <v>101</v>
      </c>
      <c r="M105" s="42">
        <v>5.1700000000000003E-2</v>
      </c>
      <c r="N105" s="42">
        <v>5.0799999999999998E-2</v>
      </c>
      <c r="O105" s="43">
        <v>1900000</v>
      </c>
      <c r="P105" s="43">
        <v>101.22</v>
      </c>
      <c r="Q105" s="43">
        <v>0</v>
      </c>
      <c r="R105" s="43">
        <v>1923.18</v>
      </c>
      <c r="S105" s="42">
        <v>3.0999999999999999E-3</v>
      </c>
      <c r="T105" s="42">
        <v>8.6999999999999994E-3</v>
      </c>
      <c r="U105" s="42">
        <v>8.9999999999999998E-4</v>
      </c>
      <c r="V105" s="40" t="s">
        <v>10</v>
      </c>
      <c r="W105" s="55" t="s">
        <v>11</v>
      </c>
      <c r="X105" s="55" t="s">
        <v>2</v>
      </c>
    </row>
    <row r="106" spans="2:24" x14ac:dyDescent="0.2">
      <c r="B106" s="40" t="s">
        <v>321</v>
      </c>
      <c r="C106" s="41">
        <v>1132836</v>
      </c>
      <c r="D106" s="40" t="s">
        <v>149</v>
      </c>
      <c r="E106" s="40" t="s">
        <v>203</v>
      </c>
      <c r="F106" s="41">
        <v>511930125</v>
      </c>
      <c r="G106" s="40" t="s">
        <v>322</v>
      </c>
      <c r="H106" s="40" t="s">
        <v>262</v>
      </c>
      <c r="I106" s="40" t="s">
        <v>100</v>
      </c>
      <c r="J106" s="40" t="s">
        <v>10</v>
      </c>
      <c r="K106" s="43">
        <v>0.99</v>
      </c>
      <c r="L106" s="40" t="s">
        <v>101</v>
      </c>
      <c r="M106" s="42">
        <v>4.1399999999999999E-2</v>
      </c>
      <c r="N106" s="42">
        <v>4.7E-2</v>
      </c>
      <c r="O106" s="43">
        <v>1460000.17</v>
      </c>
      <c r="P106" s="43">
        <v>99.47</v>
      </c>
      <c r="Q106" s="43">
        <v>30.22</v>
      </c>
      <c r="R106" s="43">
        <v>1482.48</v>
      </c>
      <c r="S106" s="42">
        <v>6.4999999999999997E-3</v>
      </c>
      <c r="T106" s="42">
        <v>6.7000000000000002E-3</v>
      </c>
      <c r="U106" s="42">
        <v>6.9999999999999999E-4</v>
      </c>
      <c r="V106" s="40" t="s">
        <v>10</v>
      </c>
      <c r="W106" s="55" t="s">
        <v>11</v>
      </c>
      <c r="X106" s="55" t="s">
        <v>2</v>
      </c>
    </row>
    <row r="107" spans="2:24" x14ac:dyDescent="0.2">
      <c r="B107" s="40" t="s">
        <v>323</v>
      </c>
      <c r="C107" s="41">
        <v>1143080</v>
      </c>
      <c r="D107" s="40" t="s">
        <v>149</v>
      </c>
      <c r="E107" s="40" t="s">
        <v>203</v>
      </c>
      <c r="F107" s="41">
        <v>511930125</v>
      </c>
      <c r="G107" s="40" t="s">
        <v>322</v>
      </c>
      <c r="H107" s="40" t="s">
        <v>262</v>
      </c>
      <c r="I107" s="40" t="s">
        <v>100</v>
      </c>
      <c r="J107" s="40" t="s">
        <v>10</v>
      </c>
      <c r="K107" s="43">
        <v>2.56</v>
      </c>
      <c r="L107" s="40" t="s">
        <v>101</v>
      </c>
      <c r="M107" s="42">
        <v>2.5000000000000001E-2</v>
      </c>
      <c r="N107" s="42">
        <v>4.9000000000000002E-2</v>
      </c>
      <c r="O107" s="43">
        <v>560000</v>
      </c>
      <c r="P107" s="43">
        <v>94.18</v>
      </c>
      <c r="Q107" s="43">
        <v>137</v>
      </c>
      <c r="R107" s="43">
        <v>664.41</v>
      </c>
      <c r="S107" s="42">
        <v>5.9999999999999995E-4</v>
      </c>
      <c r="T107" s="42">
        <v>3.0000000000000001E-3</v>
      </c>
      <c r="U107" s="42">
        <v>2.9999999999999997E-4</v>
      </c>
      <c r="V107" s="40" t="s">
        <v>10</v>
      </c>
      <c r="W107" s="55" t="s">
        <v>11</v>
      </c>
      <c r="X107" s="55" t="s">
        <v>2</v>
      </c>
    </row>
    <row r="108" spans="2:24" x14ac:dyDescent="0.2">
      <c r="B108" s="40" t="s">
        <v>324</v>
      </c>
      <c r="C108" s="41">
        <v>1189190</v>
      </c>
      <c r="D108" s="40" t="s">
        <v>149</v>
      </c>
      <c r="E108" s="40" t="s">
        <v>203</v>
      </c>
      <c r="F108" s="41">
        <v>511930125</v>
      </c>
      <c r="G108" s="40" t="s">
        <v>322</v>
      </c>
      <c r="H108" s="40" t="s">
        <v>262</v>
      </c>
      <c r="I108" s="40" t="s">
        <v>100</v>
      </c>
      <c r="J108" s="40" t="s">
        <v>10</v>
      </c>
      <c r="K108" s="43">
        <v>3.92</v>
      </c>
      <c r="L108" s="40" t="s">
        <v>101</v>
      </c>
      <c r="M108" s="42">
        <v>4.7300000000000002E-2</v>
      </c>
      <c r="N108" s="42">
        <v>5.04E-2</v>
      </c>
      <c r="O108" s="43">
        <v>1900000</v>
      </c>
      <c r="P108" s="43">
        <v>99</v>
      </c>
      <c r="Q108" s="43">
        <v>44.93</v>
      </c>
      <c r="R108" s="43">
        <v>1925.93</v>
      </c>
      <c r="S108" s="42">
        <v>4.7999999999999996E-3</v>
      </c>
      <c r="T108" s="42">
        <v>8.8000000000000005E-3</v>
      </c>
      <c r="U108" s="42">
        <v>8.9999999999999998E-4</v>
      </c>
      <c r="V108" s="40" t="s">
        <v>10</v>
      </c>
      <c r="W108" s="55" t="s">
        <v>11</v>
      </c>
      <c r="X108" s="55" t="s">
        <v>2</v>
      </c>
    </row>
    <row r="109" spans="2:24" x14ac:dyDescent="0.2">
      <c r="B109" s="40" t="s">
        <v>325</v>
      </c>
      <c r="C109" s="41">
        <v>1132505</v>
      </c>
      <c r="D109" s="40" t="s">
        <v>149</v>
      </c>
      <c r="E109" s="40" t="s">
        <v>203</v>
      </c>
      <c r="F109" s="41">
        <v>510216054</v>
      </c>
      <c r="G109" s="40" t="s">
        <v>220</v>
      </c>
      <c r="H109" s="40" t="s">
        <v>262</v>
      </c>
      <c r="I109" s="40" t="s">
        <v>100</v>
      </c>
      <c r="J109" s="40" t="s">
        <v>10</v>
      </c>
      <c r="K109" s="43">
        <v>0.41</v>
      </c>
      <c r="L109" s="40" t="s">
        <v>101</v>
      </c>
      <c r="M109" s="42">
        <v>6.4000000000000001E-2</v>
      </c>
      <c r="N109" s="42">
        <v>5.96E-2</v>
      </c>
      <c r="O109" s="43">
        <v>301.95999999999998</v>
      </c>
      <c r="P109" s="43">
        <v>100.78</v>
      </c>
      <c r="Q109" s="43">
        <v>0</v>
      </c>
      <c r="R109" s="43">
        <v>0.3</v>
      </c>
      <c r="S109" s="42">
        <v>0</v>
      </c>
      <c r="T109" s="42">
        <v>0</v>
      </c>
      <c r="U109" s="42">
        <v>0</v>
      </c>
      <c r="V109" s="40" t="s">
        <v>10</v>
      </c>
      <c r="W109" s="55" t="s">
        <v>11</v>
      </c>
      <c r="X109" s="55" t="s">
        <v>2</v>
      </c>
    </row>
    <row r="110" spans="2:24" x14ac:dyDescent="0.2">
      <c r="B110" s="40" t="s">
        <v>326</v>
      </c>
      <c r="C110" s="41">
        <v>1155878</v>
      </c>
      <c r="D110" s="40" t="s">
        <v>149</v>
      </c>
      <c r="E110" s="40" t="s">
        <v>203</v>
      </c>
      <c r="F110" s="41">
        <v>514486042</v>
      </c>
      <c r="G110" s="40" t="s">
        <v>237</v>
      </c>
      <c r="H110" s="40" t="s">
        <v>266</v>
      </c>
      <c r="I110" s="40" t="s">
        <v>213</v>
      </c>
      <c r="J110" s="40" t="s">
        <v>10</v>
      </c>
      <c r="K110" s="43">
        <v>1.85</v>
      </c>
      <c r="L110" s="40" t="s">
        <v>101</v>
      </c>
      <c r="M110" s="42">
        <v>3.27E-2</v>
      </c>
      <c r="N110" s="42">
        <v>4.5100000000000001E-2</v>
      </c>
      <c r="O110" s="43">
        <v>197000</v>
      </c>
      <c r="P110" s="43">
        <v>98.27</v>
      </c>
      <c r="Q110" s="43">
        <v>0</v>
      </c>
      <c r="R110" s="43">
        <v>193.59</v>
      </c>
      <c r="S110" s="42">
        <v>5.9999999999999995E-4</v>
      </c>
      <c r="T110" s="42">
        <v>8.9999999999999998E-4</v>
      </c>
      <c r="U110" s="42">
        <v>1E-4</v>
      </c>
      <c r="V110" s="40" t="s">
        <v>10</v>
      </c>
      <c r="W110" s="55" t="s">
        <v>11</v>
      </c>
      <c r="X110" s="55" t="s">
        <v>2</v>
      </c>
    </row>
    <row r="111" spans="2:24" x14ac:dyDescent="0.2">
      <c r="B111" s="40" t="s">
        <v>327</v>
      </c>
      <c r="C111" s="41">
        <v>1160878</v>
      </c>
      <c r="D111" s="40" t="s">
        <v>149</v>
      </c>
      <c r="E111" s="40" t="s">
        <v>203</v>
      </c>
      <c r="F111" s="41">
        <v>510560188</v>
      </c>
      <c r="G111" s="40" t="s">
        <v>265</v>
      </c>
      <c r="H111" s="40" t="s">
        <v>266</v>
      </c>
      <c r="I111" s="40" t="s">
        <v>213</v>
      </c>
      <c r="J111" s="40" t="s">
        <v>10</v>
      </c>
      <c r="K111" s="43">
        <v>3</v>
      </c>
      <c r="L111" s="40" t="s">
        <v>101</v>
      </c>
      <c r="M111" s="42">
        <v>3.2500000000000001E-2</v>
      </c>
      <c r="N111" s="42">
        <v>5.6599999999999998E-2</v>
      </c>
      <c r="O111" s="43">
        <v>800000</v>
      </c>
      <c r="P111" s="43">
        <v>94.06</v>
      </c>
      <c r="Q111" s="43">
        <v>0</v>
      </c>
      <c r="R111" s="43">
        <v>752.48</v>
      </c>
      <c r="S111" s="42">
        <v>2.3E-3</v>
      </c>
      <c r="T111" s="42">
        <v>3.3999999999999998E-3</v>
      </c>
      <c r="U111" s="42">
        <v>4.0000000000000002E-4</v>
      </c>
      <c r="V111" s="40" t="s">
        <v>10</v>
      </c>
      <c r="W111" s="55" t="s">
        <v>11</v>
      </c>
      <c r="X111" s="55" t="s">
        <v>2</v>
      </c>
    </row>
    <row r="112" spans="2:24" x14ac:dyDescent="0.2">
      <c r="B112" s="40" t="s">
        <v>328</v>
      </c>
      <c r="C112" s="41">
        <v>1184530</v>
      </c>
      <c r="D112" s="40" t="s">
        <v>149</v>
      </c>
      <c r="E112" s="40" t="s">
        <v>203</v>
      </c>
      <c r="F112" s="41">
        <v>510560188</v>
      </c>
      <c r="G112" s="40" t="s">
        <v>265</v>
      </c>
      <c r="H112" s="40" t="s">
        <v>266</v>
      </c>
      <c r="I112" s="40" t="s">
        <v>213</v>
      </c>
      <c r="J112" s="40" t="s">
        <v>10</v>
      </c>
      <c r="K112" s="43">
        <v>5.81</v>
      </c>
      <c r="L112" s="40" t="s">
        <v>101</v>
      </c>
      <c r="M112" s="42">
        <v>1.54E-2</v>
      </c>
      <c r="N112" s="42">
        <v>3.8399999999999997E-2</v>
      </c>
      <c r="O112" s="43">
        <v>1984000</v>
      </c>
      <c r="P112" s="43">
        <v>95.41</v>
      </c>
      <c r="Q112" s="43">
        <v>0</v>
      </c>
      <c r="R112" s="43">
        <v>1892.93</v>
      </c>
      <c r="S112" s="42">
        <v>5.7000000000000002E-3</v>
      </c>
      <c r="T112" s="42">
        <v>8.6E-3</v>
      </c>
      <c r="U112" s="42">
        <v>8.9999999999999998E-4</v>
      </c>
      <c r="V112" s="40" t="s">
        <v>10</v>
      </c>
      <c r="W112" s="55" t="s">
        <v>11</v>
      </c>
      <c r="X112" s="55" t="s">
        <v>2</v>
      </c>
    </row>
    <row r="113" spans="2:24" x14ac:dyDescent="0.2">
      <c r="B113" s="40" t="s">
        <v>329</v>
      </c>
      <c r="C113" s="41">
        <v>2510170</v>
      </c>
      <c r="D113" s="40" t="s">
        <v>149</v>
      </c>
      <c r="E113" s="40" t="s">
        <v>203</v>
      </c>
      <c r="F113" s="41">
        <v>520036617</v>
      </c>
      <c r="G113" s="40" t="s">
        <v>216</v>
      </c>
      <c r="H113" s="40" t="s">
        <v>268</v>
      </c>
      <c r="I113" s="40" t="s">
        <v>100</v>
      </c>
      <c r="J113" s="40" t="s">
        <v>10</v>
      </c>
      <c r="K113" s="43">
        <v>2.95</v>
      </c>
      <c r="L113" s="40" t="s">
        <v>101</v>
      </c>
      <c r="M113" s="42">
        <v>4.9000000000000002E-2</v>
      </c>
      <c r="N113" s="42">
        <v>5.0799999999999998E-2</v>
      </c>
      <c r="O113" s="43">
        <v>2484857.15</v>
      </c>
      <c r="P113" s="43">
        <v>100.87</v>
      </c>
      <c r="Q113" s="43">
        <v>0</v>
      </c>
      <c r="R113" s="43">
        <v>2506.4699999999998</v>
      </c>
      <c r="S113" s="42">
        <v>5.4999999999999997E-3</v>
      </c>
      <c r="T113" s="42">
        <v>1.14E-2</v>
      </c>
      <c r="U113" s="42">
        <v>1.1999999999999999E-3</v>
      </c>
      <c r="V113" s="40" t="s">
        <v>10</v>
      </c>
      <c r="W113" s="55" t="s">
        <v>11</v>
      </c>
      <c r="X113" s="55" t="s">
        <v>2</v>
      </c>
    </row>
    <row r="114" spans="2:24" x14ac:dyDescent="0.2">
      <c r="B114" s="40" t="s">
        <v>330</v>
      </c>
      <c r="C114" s="41">
        <v>1132331</v>
      </c>
      <c r="D114" s="40" t="s">
        <v>149</v>
      </c>
      <c r="E114" s="40" t="s">
        <v>203</v>
      </c>
      <c r="F114" s="41">
        <v>510381601</v>
      </c>
      <c r="G114" s="40" t="s">
        <v>331</v>
      </c>
      <c r="H114" s="40" t="s">
        <v>268</v>
      </c>
      <c r="I114" s="40" t="s">
        <v>100</v>
      </c>
      <c r="J114" s="40" t="s">
        <v>10</v>
      </c>
      <c r="K114" s="43">
        <v>0.84</v>
      </c>
      <c r="L114" s="40" t="s">
        <v>101</v>
      </c>
      <c r="M114" s="42">
        <v>4.2000000000000003E-2</v>
      </c>
      <c r="N114" s="42">
        <v>5.28E-2</v>
      </c>
      <c r="O114" s="43">
        <v>566717.41</v>
      </c>
      <c r="P114" s="43">
        <v>99.77</v>
      </c>
      <c r="Q114" s="43">
        <v>0</v>
      </c>
      <c r="R114" s="43">
        <v>565.41</v>
      </c>
      <c r="S114" s="42">
        <v>2.3E-3</v>
      </c>
      <c r="T114" s="42">
        <v>2.5999999999999999E-3</v>
      </c>
      <c r="U114" s="42">
        <v>2.9999999999999997E-4</v>
      </c>
      <c r="V114" s="40" t="s">
        <v>10</v>
      </c>
      <c r="W114" s="55" t="s">
        <v>11</v>
      </c>
      <c r="X114" s="55" t="s">
        <v>2</v>
      </c>
    </row>
    <row r="115" spans="2:24" x14ac:dyDescent="0.2">
      <c r="B115" s="40" t="s">
        <v>332</v>
      </c>
      <c r="C115" s="41">
        <v>1140102</v>
      </c>
      <c r="D115" s="40" t="s">
        <v>149</v>
      </c>
      <c r="E115" s="40" t="s">
        <v>203</v>
      </c>
      <c r="F115" s="41">
        <v>510381601</v>
      </c>
      <c r="G115" s="40" t="s">
        <v>331</v>
      </c>
      <c r="H115" s="40" t="s">
        <v>268</v>
      </c>
      <c r="I115" s="40" t="s">
        <v>100</v>
      </c>
      <c r="J115" s="40" t="s">
        <v>10</v>
      </c>
      <c r="K115" s="43">
        <v>2.3199999999999998</v>
      </c>
      <c r="L115" s="40" t="s">
        <v>101</v>
      </c>
      <c r="M115" s="42">
        <v>4.2999999999999997E-2</v>
      </c>
      <c r="N115" s="42">
        <v>5.2299999999999999E-2</v>
      </c>
      <c r="O115" s="43">
        <v>612857.14</v>
      </c>
      <c r="P115" s="43">
        <v>99.99</v>
      </c>
      <c r="Q115" s="43">
        <v>0</v>
      </c>
      <c r="R115" s="43">
        <v>612.79999999999995</v>
      </c>
      <c r="S115" s="42">
        <v>5.0000000000000001E-4</v>
      </c>
      <c r="T115" s="42">
        <v>2.8E-3</v>
      </c>
      <c r="U115" s="42">
        <v>2.9999999999999997E-4</v>
      </c>
      <c r="V115" s="40" t="s">
        <v>10</v>
      </c>
      <c r="W115" s="55" t="s">
        <v>11</v>
      </c>
      <c r="X115" s="55" t="s">
        <v>2</v>
      </c>
    </row>
    <row r="116" spans="2:24" x14ac:dyDescent="0.2">
      <c r="B116" s="40" t="s">
        <v>333</v>
      </c>
      <c r="C116" s="41">
        <v>1199124</v>
      </c>
      <c r="D116" s="40" t="s">
        <v>149</v>
      </c>
      <c r="E116" s="40" t="s">
        <v>203</v>
      </c>
      <c r="F116" s="41">
        <v>512719485</v>
      </c>
      <c r="G116" s="40" t="s">
        <v>216</v>
      </c>
      <c r="H116" s="40" t="s">
        <v>266</v>
      </c>
      <c r="I116" s="40" t="s">
        <v>213</v>
      </c>
      <c r="J116" s="40" t="s">
        <v>10</v>
      </c>
      <c r="K116" s="43">
        <v>5.94</v>
      </c>
      <c r="L116" s="40" t="s">
        <v>101</v>
      </c>
      <c r="M116" s="42">
        <v>5.4800000000000001E-2</v>
      </c>
      <c r="N116" s="42">
        <v>5.4699999999999999E-2</v>
      </c>
      <c r="O116" s="43">
        <v>2900000</v>
      </c>
      <c r="P116" s="43">
        <v>100.48</v>
      </c>
      <c r="Q116" s="43">
        <v>0</v>
      </c>
      <c r="R116" s="43">
        <v>2913.92</v>
      </c>
      <c r="S116" s="42">
        <v>9.7000000000000003E-3</v>
      </c>
      <c r="T116" s="42">
        <v>1.32E-2</v>
      </c>
      <c r="U116" s="42">
        <v>1.4E-3</v>
      </c>
      <c r="V116" s="40" t="s">
        <v>10</v>
      </c>
      <c r="W116" s="55" t="s">
        <v>11</v>
      </c>
      <c r="X116" s="55" t="s">
        <v>2</v>
      </c>
    </row>
    <row r="117" spans="2:24" x14ac:dyDescent="0.2">
      <c r="B117" s="40" t="s">
        <v>334</v>
      </c>
      <c r="C117" s="41">
        <v>1168517</v>
      </c>
      <c r="D117" s="40" t="s">
        <v>149</v>
      </c>
      <c r="E117" s="40" t="s">
        <v>203</v>
      </c>
      <c r="F117" s="41">
        <v>512719485</v>
      </c>
      <c r="G117" s="40" t="s">
        <v>216</v>
      </c>
      <c r="H117" s="40" t="s">
        <v>266</v>
      </c>
      <c r="I117" s="40" t="s">
        <v>213</v>
      </c>
      <c r="J117" s="40" t="s">
        <v>10</v>
      </c>
      <c r="K117" s="43">
        <v>3.82</v>
      </c>
      <c r="L117" s="40" t="s">
        <v>101</v>
      </c>
      <c r="M117" s="42">
        <v>3.04E-2</v>
      </c>
      <c r="N117" s="42">
        <v>4.9799999999999997E-2</v>
      </c>
      <c r="O117" s="43">
        <v>1842749</v>
      </c>
      <c r="P117" s="43">
        <v>93.19</v>
      </c>
      <c r="Q117" s="43">
        <v>0</v>
      </c>
      <c r="R117" s="43">
        <v>1717.26</v>
      </c>
      <c r="S117" s="42">
        <v>3.3999999999999998E-3</v>
      </c>
      <c r="T117" s="42">
        <v>7.7999999999999996E-3</v>
      </c>
      <c r="U117" s="42">
        <v>8.0000000000000004E-4</v>
      </c>
      <c r="V117" s="40" t="s">
        <v>10</v>
      </c>
      <c r="W117" s="55" t="s">
        <v>11</v>
      </c>
      <c r="X117" s="55" t="s">
        <v>2</v>
      </c>
    </row>
    <row r="118" spans="2:24" x14ac:dyDescent="0.2">
      <c r="B118" s="40" t="s">
        <v>335</v>
      </c>
      <c r="C118" s="41">
        <v>6990212</v>
      </c>
      <c r="D118" s="40" t="s">
        <v>149</v>
      </c>
      <c r="E118" s="40" t="s">
        <v>203</v>
      </c>
      <c r="F118" s="41">
        <v>520025438</v>
      </c>
      <c r="G118" s="40" t="s">
        <v>216</v>
      </c>
      <c r="H118" s="40" t="s">
        <v>268</v>
      </c>
      <c r="I118" s="40" t="s">
        <v>100</v>
      </c>
      <c r="J118" s="40" t="s">
        <v>10</v>
      </c>
      <c r="K118" s="43">
        <v>3.48</v>
      </c>
      <c r="L118" s="40" t="s">
        <v>101</v>
      </c>
      <c r="M118" s="42">
        <v>3.95E-2</v>
      </c>
      <c r="N118" s="42">
        <v>6.9199999999999998E-2</v>
      </c>
      <c r="O118" s="43">
        <v>750000</v>
      </c>
      <c r="P118" s="43">
        <v>90.72</v>
      </c>
      <c r="Q118" s="43">
        <v>0</v>
      </c>
      <c r="R118" s="43">
        <v>680.4</v>
      </c>
      <c r="S118" s="42">
        <v>5.9999999999999995E-4</v>
      </c>
      <c r="T118" s="42">
        <v>3.0999999999999999E-3</v>
      </c>
      <c r="U118" s="42">
        <v>2.9999999999999997E-4</v>
      </c>
      <c r="V118" s="40" t="s">
        <v>10</v>
      </c>
      <c r="W118" s="55" t="s">
        <v>11</v>
      </c>
      <c r="X118" s="55" t="s">
        <v>2</v>
      </c>
    </row>
    <row r="119" spans="2:24" x14ac:dyDescent="0.2">
      <c r="B119" s="40" t="s">
        <v>336</v>
      </c>
      <c r="C119" s="41">
        <v>1139898</v>
      </c>
      <c r="D119" s="40" t="s">
        <v>149</v>
      </c>
      <c r="E119" s="40" t="s">
        <v>203</v>
      </c>
      <c r="F119" s="41">
        <v>1838863</v>
      </c>
      <c r="G119" s="40" t="s">
        <v>265</v>
      </c>
      <c r="H119" s="40" t="s">
        <v>268</v>
      </c>
      <c r="I119" s="40" t="s">
        <v>100</v>
      </c>
      <c r="J119" s="40" t="s">
        <v>10</v>
      </c>
      <c r="K119" s="43">
        <v>2.04</v>
      </c>
      <c r="L119" s="40" t="s">
        <v>101</v>
      </c>
      <c r="M119" s="42">
        <v>5.1499999999999997E-2</v>
      </c>
      <c r="N119" s="42">
        <v>7.1199999999999999E-2</v>
      </c>
      <c r="O119" s="43">
        <v>0.02</v>
      </c>
      <c r="P119" s="43">
        <v>97.63</v>
      </c>
      <c r="Q119" s="43">
        <v>0</v>
      </c>
      <c r="R119" s="43">
        <v>0</v>
      </c>
      <c r="S119" s="42">
        <v>0</v>
      </c>
      <c r="T119" s="42">
        <v>0</v>
      </c>
      <c r="U119" s="42">
        <v>0</v>
      </c>
      <c r="V119" s="40" t="s">
        <v>10</v>
      </c>
      <c r="W119" s="55" t="s">
        <v>11</v>
      </c>
      <c r="X119" s="55" t="s">
        <v>2</v>
      </c>
    </row>
    <row r="120" spans="2:24" x14ac:dyDescent="0.2">
      <c r="B120" s="40" t="s">
        <v>337</v>
      </c>
      <c r="C120" s="41">
        <v>1141852</v>
      </c>
      <c r="D120" s="40" t="s">
        <v>149</v>
      </c>
      <c r="E120" s="40" t="s">
        <v>203</v>
      </c>
      <c r="F120" s="41">
        <v>515328250</v>
      </c>
      <c r="G120" s="40" t="s">
        <v>265</v>
      </c>
      <c r="H120" s="40" t="s">
        <v>266</v>
      </c>
      <c r="I120" s="40" t="s">
        <v>213</v>
      </c>
      <c r="J120" s="40" t="s">
        <v>10</v>
      </c>
      <c r="K120" s="43">
        <v>2.37</v>
      </c>
      <c r="L120" s="40" t="s">
        <v>101</v>
      </c>
      <c r="M120" s="42">
        <v>2.6499999999999999E-2</v>
      </c>
      <c r="N120" s="42">
        <v>5.28E-2</v>
      </c>
      <c r="O120" s="43">
        <v>1114285.72</v>
      </c>
      <c r="P120" s="43">
        <v>95.03</v>
      </c>
      <c r="Q120" s="43">
        <v>0</v>
      </c>
      <c r="R120" s="43">
        <v>1058.9100000000001</v>
      </c>
      <c r="S120" s="42">
        <v>1.8E-3</v>
      </c>
      <c r="T120" s="42">
        <v>4.7999999999999996E-3</v>
      </c>
      <c r="U120" s="42">
        <v>5.0000000000000001E-4</v>
      </c>
      <c r="V120" s="40" t="s">
        <v>10</v>
      </c>
      <c r="W120" s="55" t="s">
        <v>11</v>
      </c>
      <c r="X120" s="55" t="s">
        <v>2</v>
      </c>
    </row>
    <row r="121" spans="2:24" x14ac:dyDescent="0.2">
      <c r="B121" s="40" t="s">
        <v>338</v>
      </c>
      <c r="C121" s="41">
        <v>1180355</v>
      </c>
      <c r="D121" s="40" t="s">
        <v>149</v>
      </c>
      <c r="E121" s="40" t="s">
        <v>203</v>
      </c>
      <c r="F121" s="41">
        <v>514401702</v>
      </c>
      <c r="G121" s="40" t="s">
        <v>220</v>
      </c>
      <c r="H121" s="40" t="s">
        <v>272</v>
      </c>
      <c r="I121" s="40" t="s">
        <v>100</v>
      </c>
      <c r="J121" s="40" t="s">
        <v>10</v>
      </c>
      <c r="K121" s="43">
        <v>3.54</v>
      </c>
      <c r="L121" s="40" t="s">
        <v>101</v>
      </c>
      <c r="M121" s="42">
        <v>2.5000000000000001E-2</v>
      </c>
      <c r="N121" s="42">
        <v>5.3900000000000003E-2</v>
      </c>
      <c r="O121" s="43">
        <v>1799000</v>
      </c>
      <c r="P121" s="43">
        <v>91.27</v>
      </c>
      <c r="Q121" s="43">
        <v>0</v>
      </c>
      <c r="R121" s="43">
        <v>1641.95</v>
      </c>
      <c r="S121" s="42">
        <v>2.0999999999999999E-3</v>
      </c>
      <c r="T121" s="42">
        <v>7.4999999999999997E-3</v>
      </c>
      <c r="U121" s="42">
        <v>8.0000000000000004E-4</v>
      </c>
      <c r="V121" s="40" t="s">
        <v>10</v>
      </c>
      <c r="W121" s="55" t="s">
        <v>11</v>
      </c>
      <c r="X121" s="55" t="s">
        <v>2</v>
      </c>
    </row>
    <row r="122" spans="2:24" x14ac:dyDescent="0.2">
      <c r="B122" s="40" t="s">
        <v>339</v>
      </c>
      <c r="C122" s="41">
        <v>1188572</v>
      </c>
      <c r="D122" s="40" t="s">
        <v>149</v>
      </c>
      <c r="E122" s="40" t="s">
        <v>203</v>
      </c>
      <c r="F122" s="41">
        <v>511996803</v>
      </c>
      <c r="G122" s="40" t="s">
        <v>331</v>
      </c>
      <c r="H122" s="40" t="s">
        <v>275</v>
      </c>
      <c r="I122" s="40" t="s">
        <v>213</v>
      </c>
      <c r="J122" s="40" t="s">
        <v>10</v>
      </c>
      <c r="K122" s="43">
        <v>2.94</v>
      </c>
      <c r="L122" s="40" t="s">
        <v>101</v>
      </c>
      <c r="M122" s="42">
        <v>4.53E-2</v>
      </c>
      <c r="N122" s="42">
        <v>5.6000000000000001E-2</v>
      </c>
      <c r="O122" s="43">
        <v>1873040</v>
      </c>
      <c r="P122" s="43">
        <v>97.2</v>
      </c>
      <c r="Q122" s="43">
        <v>0</v>
      </c>
      <c r="R122" s="43">
        <v>1820.59</v>
      </c>
      <c r="S122" s="42">
        <v>2.7000000000000001E-3</v>
      </c>
      <c r="T122" s="42">
        <v>8.3000000000000001E-3</v>
      </c>
      <c r="U122" s="42">
        <v>8.9999999999999998E-4</v>
      </c>
      <c r="V122" s="40" t="s">
        <v>10</v>
      </c>
      <c r="W122" s="55" t="s">
        <v>11</v>
      </c>
      <c r="X122" s="55" t="s">
        <v>2</v>
      </c>
    </row>
    <row r="123" spans="2:24" x14ac:dyDescent="0.2">
      <c r="B123" s="40" t="s">
        <v>340</v>
      </c>
      <c r="C123" s="41">
        <v>1178151</v>
      </c>
      <c r="D123" s="40" t="s">
        <v>149</v>
      </c>
      <c r="E123" s="40" t="s">
        <v>203</v>
      </c>
      <c r="F123" s="41">
        <v>512832742</v>
      </c>
      <c r="G123" s="40" t="s">
        <v>322</v>
      </c>
      <c r="H123" s="40" t="s">
        <v>275</v>
      </c>
      <c r="I123" s="40" t="s">
        <v>213</v>
      </c>
      <c r="J123" s="40" t="s">
        <v>10</v>
      </c>
      <c r="K123" s="43">
        <v>2.78</v>
      </c>
      <c r="L123" s="40" t="s">
        <v>101</v>
      </c>
      <c r="M123" s="42">
        <v>3.6499999999999998E-2</v>
      </c>
      <c r="N123" s="42">
        <v>5.2999999999999999E-2</v>
      </c>
      <c r="O123" s="43">
        <v>4900000</v>
      </c>
      <c r="P123" s="43">
        <v>96.07</v>
      </c>
      <c r="Q123" s="43">
        <v>0</v>
      </c>
      <c r="R123" s="43">
        <v>4707.43</v>
      </c>
      <c r="S123" s="42">
        <v>2.3999999999999998E-3</v>
      </c>
      <c r="T123" s="42">
        <v>2.1399999999999999E-2</v>
      </c>
      <c r="U123" s="42">
        <v>2.3E-3</v>
      </c>
      <c r="V123" s="40" t="s">
        <v>10</v>
      </c>
      <c r="W123" s="55" t="s">
        <v>11</v>
      </c>
      <c r="X123" s="55" t="s">
        <v>2</v>
      </c>
    </row>
    <row r="124" spans="2:24" x14ac:dyDescent="0.2">
      <c r="B124" s="40" t="s">
        <v>341</v>
      </c>
      <c r="C124" s="41">
        <v>1185883</v>
      </c>
      <c r="D124" s="40" t="s">
        <v>149</v>
      </c>
      <c r="E124" s="40" t="s">
        <v>203</v>
      </c>
      <c r="F124" s="41">
        <v>512764408</v>
      </c>
      <c r="G124" s="40" t="s">
        <v>259</v>
      </c>
      <c r="H124" s="40" t="s">
        <v>275</v>
      </c>
      <c r="I124" s="40" t="s">
        <v>213</v>
      </c>
      <c r="J124" s="40" t="s">
        <v>10</v>
      </c>
      <c r="K124" s="43">
        <v>1.63</v>
      </c>
      <c r="L124" s="40" t="s">
        <v>101</v>
      </c>
      <c r="M124" s="42">
        <v>7.1499999999999994E-2</v>
      </c>
      <c r="N124" s="42">
        <v>8.6499999999999994E-2</v>
      </c>
      <c r="O124" s="43">
        <v>1940000</v>
      </c>
      <c r="P124" s="43">
        <v>99.7</v>
      </c>
      <c r="Q124" s="43">
        <v>0</v>
      </c>
      <c r="R124" s="43">
        <v>1934.18</v>
      </c>
      <c r="S124" s="42">
        <v>6.1000000000000004E-3</v>
      </c>
      <c r="T124" s="42">
        <v>8.8000000000000005E-3</v>
      </c>
      <c r="U124" s="42">
        <v>1E-3</v>
      </c>
      <c r="V124" s="40" t="s">
        <v>10</v>
      </c>
      <c r="W124" s="55" t="s">
        <v>11</v>
      </c>
      <c r="X124" s="55" t="s">
        <v>2</v>
      </c>
    </row>
    <row r="125" spans="2:24" x14ac:dyDescent="0.2">
      <c r="B125" s="1" t="s">
        <v>195</v>
      </c>
      <c r="C125" s="1" t="s">
        <v>10</v>
      </c>
      <c r="D125" s="1" t="s">
        <v>10</v>
      </c>
      <c r="E125" s="1" t="s">
        <v>10</v>
      </c>
      <c r="F125" s="1" t="s">
        <v>10</v>
      </c>
      <c r="G125" s="1" t="s">
        <v>10</v>
      </c>
      <c r="H125" s="1" t="s">
        <v>10</v>
      </c>
      <c r="I125" s="1" t="s">
        <v>10</v>
      </c>
      <c r="J125" s="1" t="s">
        <v>10</v>
      </c>
      <c r="K125" s="39">
        <v>3.16</v>
      </c>
      <c r="L125" s="1" t="s">
        <v>10</v>
      </c>
      <c r="M125" s="38">
        <v>4.2599999999999999E-2</v>
      </c>
      <c r="N125" s="38">
        <v>7.1099999999999997E-2</v>
      </c>
      <c r="O125" s="39">
        <v>6040249.8399999999</v>
      </c>
      <c r="P125" s="1" t="s">
        <v>10</v>
      </c>
      <c r="Q125" s="39">
        <v>269.93</v>
      </c>
      <c r="R125" s="39">
        <v>5679.53</v>
      </c>
      <c r="S125" s="1" t="s">
        <v>10</v>
      </c>
      <c r="T125" s="38">
        <v>2.58E-2</v>
      </c>
      <c r="U125" s="38">
        <v>2.8E-3</v>
      </c>
      <c r="V125" s="1" t="s">
        <v>10</v>
      </c>
      <c r="W125" s="55" t="s">
        <v>11</v>
      </c>
      <c r="X125" s="55" t="s">
        <v>2</v>
      </c>
    </row>
    <row r="126" spans="2:24" x14ac:dyDescent="0.2">
      <c r="B126" s="40" t="s">
        <v>342</v>
      </c>
      <c r="C126" s="41">
        <v>1141936</v>
      </c>
      <c r="D126" s="40" t="s">
        <v>149</v>
      </c>
      <c r="E126" s="40" t="s">
        <v>203</v>
      </c>
      <c r="F126" s="41">
        <v>53368</v>
      </c>
      <c r="G126" s="40" t="s">
        <v>343</v>
      </c>
      <c r="H126" s="40" t="s">
        <v>246</v>
      </c>
      <c r="I126" s="40" t="s">
        <v>100</v>
      </c>
      <c r="J126" s="40" t="s">
        <v>10</v>
      </c>
      <c r="K126" s="43">
        <v>1.47</v>
      </c>
      <c r="L126" s="40" t="s">
        <v>101</v>
      </c>
      <c r="M126" s="42">
        <v>3.3700000000000001E-2</v>
      </c>
      <c r="N126" s="42">
        <v>4.9599999999999998E-2</v>
      </c>
      <c r="O126" s="43">
        <v>501000</v>
      </c>
      <c r="P126" s="43">
        <v>99.6</v>
      </c>
      <c r="Q126" s="43">
        <v>269.93</v>
      </c>
      <c r="R126" s="43">
        <v>768.93</v>
      </c>
      <c r="S126" s="42">
        <v>3.5999999999999999E-3</v>
      </c>
      <c r="T126" s="42">
        <v>3.5000000000000001E-3</v>
      </c>
      <c r="U126" s="42">
        <v>4.0000000000000002E-4</v>
      </c>
      <c r="V126" s="40" t="s">
        <v>10</v>
      </c>
      <c r="W126" s="55" t="s">
        <v>11</v>
      </c>
      <c r="X126" s="55" t="s">
        <v>2</v>
      </c>
    </row>
    <row r="127" spans="2:24" x14ac:dyDescent="0.2">
      <c r="B127" s="40" t="s">
        <v>344</v>
      </c>
      <c r="C127" s="41">
        <v>1155951</v>
      </c>
      <c r="D127" s="40" t="s">
        <v>149</v>
      </c>
      <c r="E127" s="40" t="s">
        <v>203</v>
      </c>
      <c r="F127" s="41">
        <v>633896</v>
      </c>
      <c r="G127" s="40" t="s">
        <v>265</v>
      </c>
      <c r="H127" s="40" t="s">
        <v>250</v>
      </c>
      <c r="I127" s="40" t="s">
        <v>213</v>
      </c>
      <c r="J127" s="40" t="s">
        <v>10</v>
      </c>
      <c r="K127" s="43">
        <v>3.41</v>
      </c>
      <c r="L127" s="40" t="s">
        <v>101</v>
      </c>
      <c r="M127" s="42">
        <v>4.2999999999999997E-2</v>
      </c>
      <c r="N127" s="42">
        <v>7.4999999999999997E-2</v>
      </c>
      <c r="O127" s="43">
        <v>4209338.9400000004</v>
      </c>
      <c r="P127" s="43">
        <v>85.95</v>
      </c>
      <c r="Q127" s="43">
        <v>0</v>
      </c>
      <c r="R127" s="43">
        <v>3617.93</v>
      </c>
      <c r="S127" s="42">
        <v>3.5999999999999999E-3</v>
      </c>
      <c r="T127" s="42">
        <v>1.6400000000000001E-2</v>
      </c>
      <c r="U127" s="42">
        <v>1.8E-3</v>
      </c>
      <c r="V127" s="40" t="s">
        <v>10</v>
      </c>
      <c r="W127" s="55" t="s">
        <v>11</v>
      </c>
      <c r="X127" s="55" t="s">
        <v>2</v>
      </c>
    </row>
    <row r="128" spans="2:24" x14ac:dyDescent="0.2">
      <c r="B128" s="40" t="s">
        <v>345</v>
      </c>
      <c r="C128" s="41">
        <v>1143593</v>
      </c>
      <c r="D128" s="40" t="s">
        <v>149</v>
      </c>
      <c r="E128" s="40" t="s">
        <v>203</v>
      </c>
      <c r="F128" s="41">
        <v>515334662</v>
      </c>
      <c r="G128" s="40" t="s">
        <v>293</v>
      </c>
      <c r="H128" s="40" t="s">
        <v>260</v>
      </c>
      <c r="I128" s="40" t="s">
        <v>213</v>
      </c>
      <c r="J128" s="40" t="s">
        <v>10</v>
      </c>
      <c r="K128" s="43">
        <v>3.46</v>
      </c>
      <c r="L128" s="40" t="s">
        <v>101</v>
      </c>
      <c r="M128" s="42">
        <v>4.6899999999999997E-2</v>
      </c>
      <c r="N128" s="42">
        <v>7.2999999999999995E-2</v>
      </c>
      <c r="O128" s="43">
        <v>1329910.8999999999</v>
      </c>
      <c r="P128" s="43">
        <v>97.2</v>
      </c>
      <c r="Q128" s="43">
        <v>0</v>
      </c>
      <c r="R128" s="43">
        <v>1292.67</v>
      </c>
      <c r="S128" s="42">
        <v>1.1000000000000001E-3</v>
      </c>
      <c r="T128" s="42">
        <v>5.8999999999999999E-3</v>
      </c>
      <c r="U128" s="42">
        <v>5.9999999999999995E-4</v>
      </c>
      <c r="V128" s="40" t="s">
        <v>10</v>
      </c>
      <c r="W128" s="55" t="s">
        <v>11</v>
      </c>
      <c r="X128" s="55" t="s">
        <v>2</v>
      </c>
    </row>
    <row r="129" spans="2:24" x14ac:dyDescent="0.2">
      <c r="B129" s="1" t="s">
        <v>346</v>
      </c>
      <c r="C129" s="1" t="s">
        <v>10</v>
      </c>
      <c r="D129" s="1" t="s">
        <v>10</v>
      </c>
      <c r="E129" s="1" t="s">
        <v>10</v>
      </c>
      <c r="F129" s="1" t="s">
        <v>10</v>
      </c>
      <c r="G129" s="1" t="s">
        <v>10</v>
      </c>
      <c r="H129" s="1" t="s">
        <v>10</v>
      </c>
      <c r="I129" s="1" t="s">
        <v>10</v>
      </c>
      <c r="J129" s="1" t="s">
        <v>10</v>
      </c>
      <c r="K129" s="39">
        <v>0</v>
      </c>
      <c r="L129" s="1" t="s">
        <v>10</v>
      </c>
      <c r="M129" s="38">
        <v>0</v>
      </c>
      <c r="N129" s="38">
        <v>0</v>
      </c>
      <c r="O129" s="39">
        <v>0</v>
      </c>
      <c r="P129" s="1" t="s">
        <v>10</v>
      </c>
      <c r="Q129" s="39">
        <v>0</v>
      </c>
      <c r="R129" s="39">
        <v>0</v>
      </c>
      <c r="S129" s="1" t="s">
        <v>10</v>
      </c>
      <c r="T129" s="38">
        <v>0</v>
      </c>
      <c r="U129" s="38">
        <v>0</v>
      </c>
      <c r="V129" s="1" t="s">
        <v>10</v>
      </c>
      <c r="W129" s="55" t="s">
        <v>11</v>
      </c>
      <c r="X129" s="55" t="s">
        <v>2</v>
      </c>
    </row>
    <row r="130" spans="2:24" x14ac:dyDescent="0.2">
      <c r="B130" s="1" t="s">
        <v>125</v>
      </c>
      <c r="C130" s="1" t="s">
        <v>10</v>
      </c>
      <c r="D130" s="1" t="s">
        <v>10</v>
      </c>
      <c r="E130" s="1" t="s">
        <v>10</v>
      </c>
      <c r="F130" s="1" t="s">
        <v>10</v>
      </c>
      <c r="G130" s="1" t="s">
        <v>10</v>
      </c>
      <c r="H130" s="1" t="s">
        <v>10</v>
      </c>
      <c r="I130" s="1" t="s">
        <v>10</v>
      </c>
      <c r="J130" s="1" t="s">
        <v>10</v>
      </c>
      <c r="K130" s="39">
        <v>0</v>
      </c>
      <c r="L130" s="1" t="s">
        <v>10</v>
      </c>
      <c r="M130" s="38">
        <v>0</v>
      </c>
      <c r="N130" s="38">
        <v>0</v>
      </c>
      <c r="O130" s="39">
        <v>0</v>
      </c>
      <c r="P130" s="1" t="s">
        <v>10</v>
      </c>
      <c r="Q130" s="39">
        <v>0</v>
      </c>
      <c r="R130" s="39">
        <v>0</v>
      </c>
      <c r="S130" s="1" t="s">
        <v>10</v>
      </c>
      <c r="T130" s="38">
        <v>0</v>
      </c>
      <c r="U130" s="38">
        <v>0</v>
      </c>
      <c r="V130" s="1" t="s">
        <v>10</v>
      </c>
      <c r="W130" s="55" t="s">
        <v>11</v>
      </c>
      <c r="X130" s="55" t="s">
        <v>2</v>
      </c>
    </row>
    <row r="131" spans="2:24" x14ac:dyDescent="0.2">
      <c r="B131" s="1" t="s">
        <v>197</v>
      </c>
      <c r="C131" s="1" t="s">
        <v>10</v>
      </c>
      <c r="D131" s="1" t="s">
        <v>10</v>
      </c>
      <c r="E131" s="1" t="s">
        <v>10</v>
      </c>
      <c r="F131" s="1" t="s">
        <v>10</v>
      </c>
      <c r="G131" s="1" t="s">
        <v>10</v>
      </c>
      <c r="H131" s="1" t="s">
        <v>10</v>
      </c>
      <c r="I131" s="1" t="s">
        <v>10</v>
      </c>
      <c r="J131" s="1" t="s">
        <v>10</v>
      </c>
      <c r="K131" s="39">
        <v>0</v>
      </c>
      <c r="L131" s="1" t="s">
        <v>10</v>
      </c>
      <c r="M131" s="38">
        <v>0</v>
      </c>
      <c r="N131" s="38">
        <v>0</v>
      </c>
      <c r="O131" s="39">
        <v>0</v>
      </c>
      <c r="P131" s="1" t="s">
        <v>10</v>
      </c>
      <c r="Q131" s="39">
        <v>0</v>
      </c>
      <c r="R131" s="39">
        <v>0</v>
      </c>
      <c r="S131" s="1" t="s">
        <v>10</v>
      </c>
      <c r="T131" s="38">
        <v>0</v>
      </c>
      <c r="U131" s="38">
        <v>0</v>
      </c>
      <c r="V131" s="1" t="s">
        <v>10</v>
      </c>
      <c r="W131" s="55" t="s">
        <v>11</v>
      </c>
      <c r="X131" s="55" t="s">
        <v>2</v>
      </c>
    </row>
    <row r="132" spans="2:24" x14ac:dyDescent="0.2">
      <c r="B132" s="1" t="s">
        <v>196</v>
      </c>
      <c r="C132" s="1" t="s">
        <v>10</v>
      </c>
      <c r="D132" s="1" t="s">
        <v>10</v>
      </c>
      <c r="E132" s="1" t="s">
        <v>10</v>
      </c>
      <c r="F132" s="1" t="s">
        <v>10</v>
      </c>
      <c r="G132" s="1" t="s">
        <v>10</v>
      </c>
      <c r="H132" s="1" t="s">
        <v>10</v>
      </c>
      <c r="I132" s="1" t="s">
        <v>10</v>
      </c>
      <c r="J132" s="1" t="s">
        <v>10</v>
      </c>
      <c r="K132" s="39">
        <v>0</v>
      </c>
      <c r="L132" s="1" t="s">
        <v>10</v>
      </c>
      <c r="M132" s="38">
        <v>0</v>
      </c>
      <c r="N132" s="38">
        <v>0</v>
      </c>
      <c r="O132" s="39">
        <v>0</v>
      </c>
      <c r="P132" s="1" t="s">
        <v>10</v>
      </c>
      <c r="Q132" s="39">
        <v>0</v>
      </c>
      <c r="R132" s="39">
        <v>0</v>
      </c>
      <c r="S132" s="1" t="s">
        <v>10</v>
      </c>
      <c r="T132" s="38">
        <v>0</v>
      </c>
      <c r="U132" s="38">
        <v>0</v>
      </c>
      <c r="V132" s="1" t="s">
        <v>10</v>
      </c>
      <c r="W132" s="55" t="s">
        <v>11</v>
      </c>
      <c r="X132" s="55" t="s">
        <v>2</v>
      </c>
    </row>
    <row r="133" spans="2:24" x14ac:dyDescent="0.2">
      <c r="B133" s="36" t="s">
        <v>127</v>
      </c>
      <c r="W133" s="55" t="s">
        <v>11</v>
      </c>
      <c r="X133" s="55" t="s">
        <v>2</v>
      </c>
    </row>
    <row r="134" spans="2:24" x14ac:dyDescent="0.2">
      <c r="B134" s="36" t="s">
        <v>182</v>
      </c>
      <c r="W134" s="55" t="s">
        <v>11</v>
      </c>
      <c r="X134" s="55" t="s">
        <v>2</v>
      </c>
    </row>
    <row r="135" spans="2:24" x14ac:dyDescent="0.2">
      <c r="B135" s="36" t="s">
        <v>183</v>
      </c>
      <c r="W135" s="55" t="s">
        <v>11</v>
      </c>
      <c r="X135" s="55" t="s">
        <v>2</v>
      </c>
    </row>
    <row r="136" spans="2:24" x14ac:dyDescent="0.2">
      <c r="B136" s="36" t="s">
        <v>184</v>
      </c>
      <c r="W136" s="55" t="s">
        <v>11</v>
      </c>
      <c r="X136" s="55" t="s">
        <v>2</v>
      </c>
    </row>
    <row r="137" spans="2:24" x14ac:dyDescent="0.2">
      <c r="B137" s="36" t="s">
        <v>185</v>
      </c>
      <c r="W137" s="55" t="s">
        <v>11</v>
      </c>
      <c r="X137" s="55" t="s">
        <v>2</v>
      </c>
    </row>
    <row r="138" spans="2:24" x14ac:dyDescent="0.2">
      <c r="B138" s="55" t="s">
        <v>72</v>
      </c>
      <c r="C138" s="51"/>
      <c r="D138" s="51"/>
      <c r="E138" s="51"/>
      <c r="F138" s="51"/>
      <c r="G138" s="51"/>
      <c r="H138" s="51"/>
      <c r="I138" s="51"/>
      <c r="J138" s="51"/>
      <c r="K138" s="51"/>
      <c r="L138" s="51"/>
      <c r="M138" s="51"/>
      <c r="N138" s="51"/>
      <c r="O138" s="51"/>
      <c r="P138" s="51"/>
      <c r="Q138" s="51"/>
      <c r="R138" s="51"/>
      <c r="S138" s="51"/>
      <c r="T138" s="51"/>
      <c r="U138" s="51"/>
      <c r="V138" s="51"/>
    </row>
    <row r="139" spans="2:24" x14ac:dyDescent="0.2">
      <c r="B139" s="55" t="s">
        <v>73</v>
      </c>
      <c r="C139" s="51"/>
      <c r="D139" s="51"/>
      <c r="E139" s="51"/>
      <c r="F139" s="51"/>
      <c r="G139" s="51"/>
      <c r="H139" s="51"/>
      <c r="I139" s="51"/>
      <c r="J139" s="51"/>
      <c r="K139" s="51"/>
      <c r="L139" s="51"/>
      <c r="M139" s="51"/>
      <c r="N139" s="51"/>
      <c r="O139" s="51"/>
      <c r="P139" s="51"/>
      <c r="Q139" s="51"/>
      <c r="R139" s="51"/>
      <c r="S139" s="51"/>
      <c r="T139" s="51"/>
      <c r="U139" s="51"/>
      <c r="V139" s="51"/>
    </row>
  </sheetData>
  <mergeCells count="5">
    <mergeCell ref="B5:V5"/>
    <mergeCell ref="B138:V138"/>
    <mergeCell ref="B139:V139"/>
    <mergeCell ref="W6:W137"/>
    <mergeCell ref="X1:X13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166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42" customWidth="1"/>
    <col min="8" max="8" width="14" customWidth="1"/>
    <col min="9" max="9" width="15" customWidth="1"/>
    <col min="10" max="10" width="12" customWidth="1"/>
    <col min="11" max="11" width="2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6" t="s">
        <v>2</v>
      </c>
    </row>
    <row r="2" spans="2:18" x14ac:dyDescent="0.2">
      <c r="B2" s="37" t="s">
        <v>3</v>
      </c>
      <c r="C2" s="37" t="s">
        <v>4</v>
      </c>
      <c r="R2" s="56" t="s">
        <v>2</v>
      </c>
    </row>
    <row r="3" spans="2:18" x14ac:dyDescent="0.2">
      <c r="B3" s="37" t="s">
        <v>5</v>
      </c>
      <c r="C3" s="37" t="s">
        <v>6</v>
      </c>
      <c r="R3" s="56" t="s">
        <v>2</v>
      </c>
    </row>
    <row r="4" spans="2:18" x14ac:dyDescent="0.2">
      <c r="B4" s="37" t="s">
        <v>7</v>
      </c>
      <c r="C4" s="37">
        <v>392</v>
      </c>
      <c r="R4" s="56" t="s">
        <v>2</v>
      </c>
    </row>
    <row r="5" spans="2:18" x14ac:dyDescent="0.2">
      <c r="B5" s="56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R5" s="56" t="s">
        <v>2</v>
      </c>
    </row>
    <row r="6" spans="2:18" x14ac:dyDescent="0.2">
      <c r="B6" s="3" t="s">
        <v>128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56" t="s">
        <v>11</v>
      </c>
      <c r="R6" s="56" t="s">
        <v>2</v>
      </c>
    </row>
    <row r="7" spans="2:18" x14ac:dyDescent="0.2">
      <c r="B7" s="3" t="s">
        <v>347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56" t="s">
        <v>11</v>
      </c>
      <c r="R7" s="56" t="s">
        <v>2</v>
      </c>
    </row>
    <row r="8" spans="2:18" x14ac:dyDescent="0.2">
      <c r="B8" s="1" t="s">
        <v>75</v>
      </c>
      <c r="C8" s="1" t="s">
        <v>76</v>
      </c>
      <c r="D8" s="1" t="s">
        <v>130</v>
      </c>
      <c r="E8" s="1" t="s">
        <v>187</v>
      </c>
      <c r="F8" s="1" t="s">
        <v>77</v>
      </c>
      <c r="G8" s="1" t="s">
        <v>188</v>
      </c>
      <c r="H8" s="1" t="s">
        <v>80</v>
      </c>
      <c r="I8" s="3" t="s">
        <v>133</v>
      </c>
      <c r="J8" s="3" t="s">
        <v>134</v>
      </c>
      <c r="K8" s="3" t="s">
        <v>135</v>
      </c>
      <c r="L8" s="1" t="s">
        <v>83</v>
      </c>
      <c r="M8" s="1" t="s">
        <v>189</v>
      </c>
      <c r="N8" s="1" t="s">
        <v>84</v>
      </c>
      <c r="O8" s="1" t="s">
        <v>137</v>
      </c>
      <c r="P8" s="1" t="s">
        <v>10</v>
      </c>
      <c r="Q8" s="56" t="s">
        <v>11</v>
      </c>
      <c r="R8" s="56" t="s">
        <v>2</v>
      </c>
    </row>
    <row r="9" spans="2:18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3" t="s">
        <v>139</v>
      </c>
      <c r="J9" s="1" t="s">
        <v>10</v>
      </c>
      <c r="K9" s="1" t="s">
        <v>14</v>
      </c>
      <c r="L9" s="1" t="s">
        <v>14</v>
      </c>
      <c r="M9" s="1" t="s">
        <v>15</v>
      </c>
      <c r="N9" s="1" t="s">
        <v>15</v>
      </c>
      <c r="O9" s="1" t="s">
        <v>15</v>
      </c>
      <c r="P9" s="1" t="s">
        <v>10</v>
      </c>
      <c r="Q9" s="56" t="s">
        <v>11</v>
      </c>
      <c r="R9" s="56" t="s">
        <v>2</v>
      </c>
    </row>
    <row r="10" spans="2:18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140</v>
      </c>
      <c r="N10" s="1" t="s">
        <v>141</v>
      </c>
      <c r="O10" s="1" t="s">
        <v>142</v>
      </c>
      <c r="P10" s="1" t="s">
        <v>10</v>
      </c>
      <c r="Q10" s="56" t="s">
        <v>11</v>
      </c>
      <c r="R10" s="56" t="s">
        <v>2</v>
      </c>
    </row>
    <row r="11" spans="2:18" x14ac:dyDescent="0.2">
      <c r="B11" s="1" t="s">
        <v>348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14375365.529999999</v>
      </c>
      <c r="J11" s="1" t="s">
        <v>10</v>
      </c>
      <c r="K11" s="39">
        <v>177.11</v>
      </c>
      <c r="L11" s="39">
        <v>299146.12</v>
      </c>
      <c r="M11" s="1" t="s">
        <v>10</v>
      </c>
      <c r="N11" s="38">
        <v>1</v>
      </c>
      <c r="O11" s="38">
        <v>0.14810000000000001</v>
      </c>
      <c r="P11" s="1" t="s">
        <v>10</v>
      </c>
      <c r="Q11" s="56" t="s">
        <v>11</v>
      </c>
      <c r="R11" s="56" t="s">
        <v>2</v>
      </c>
    </row>
    <row r="12" spans="2:18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13429149.529999999</v>
      </c>
      <c r="J12" s="1" t="s">
        <v>10</v>
      </c>
      <c r="K12" s="39">
        <v>105.41</v>
      </c>
      <c r="L12" s="39">
        <v>238828.84</v>
      </c>
      <c r="M12" s="1" t="s">
        <v>10</v>
      </c>
      <c r="N12" s="38">
        <v>0.7984</v>
      </c>
      <c r="O12" s="38">
        <v>0.1182</v>
      </c>
      <c r="P12" s="1" t="s">
        <v>10</v>
      </c>
      <c r="Q12" s="56" t="s">
        <v>11</v>
      </c>
      <c r="R12" s="56" t="s">
        <v>2</v>
      </c>
    </row>
    <row r="13" spans="2:18" x14ac:dyDescent="0.2">
      <c r="B13" s="1" t="s">
        <v>349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4729053.46</v>
      </c>
      <c r="J13" s="1" t="s">
        <v>10</v>
      </c>
      <c r="K13" s="39">
        <v>15.26</v>
      </c>
      <c r="L13" s="39">
        <v>160894.96</v>
      </c>
      <c r="M13" s="1" t="s">
        <v>10</v>
      </c>
      <c r="N13" s="44">
        <v>0.53779999999999994</v>
      </c>
      <c r="O13" s="44">
        <v>7.9699999999999993E-2</v>
      </c>
      <c r="P13" s="1" t="s">
        <v>10</v>
      </c>
      <c r="Q13" s="56" t="s">
        <v>11</v>
      </c>
      <c r="R13" s="56" t="s">
        <v>2</v>
      </c>
    </row>
    <row r="14" spans="2:18" x14ac:dyDescent="0.2">
      <c r="B14" s="40" t="s">
        <v>350</v>
      </c>
      <c r="C14" s="41">
        <v>1081124</v>
      </c>
      <c r="D14" s="40" t="s">
        <v>149</v>
      </c>
      <c r="E14" s="40" t="s">
        <v>203</v>
      </c>
      <c r="F14" s="41">
        <v>520043027</v>
      </c>
      <c r="G14" s="40" t="s">
        <v>351</v>
      </c>
      <c r="H14" s="40" t="s">
        <v>101</v>
      </c>
      <c r="I14" s="43">
        <v>8233.8700000000008</v>
      </c>
      <c r="J14" s="43">
        <v>77500</v>
      </c>
      <c r="K14" s="43">
        <v>15.26</v>
      </c>
      <c r="L14" s="43">
        <v>6396.51</v>
      </c>
      <c r="M14" s="42">
        <v>2.0000000000000001E-4</v>
      </c>
      <c r="N14" s="42">
        <v>2.1399999999999999E-2</v>
      </c>
      <c r="O14" s="42">
        <v>3.2000000000000002E-3</v>
      </c>
      <c r="P14" s="40" t="s">
        <v>10</v>
      </c>
      <c r="Q14" s="56" t="s">
        <v>11</v>
      </c>
      <c r="R14" s="56" t="s">
        <v>2</v>
      </c>
    </row>
    <row r="15" spans="2:18" x14ac:dyDescent="0.2">
      <c r="B15" s="40" t="s">
        <v>352</v>
      </c>
      <c r="C15" s="41">
        <v>1082379</v>
      </c>
      <c r="D15" s="40" t="s">
        <v>149</v>
      </c>
      <c r="E15" s="40" t="s">
        <v>203</v>
      </c>
      <c r="F15" s="41">
        <v>520041997</v>
      </c>
      <c r="G15" s="40" t="s">
        <v>353</v>
      </c>
      <c r="H15" s="40" t="s">
        <v>101</v>
      </c>
      <c r="I15" s="43">
        <v>14507.96</v>
      </c>
      <c r="J15" s="43">
        <v>11090</v>
      </c>
      <c r="K15" s="43">
        <v>0</v>
      </c>
      <c r="L15" s="43">
        <v>1608.93</v>
      </c>
      <c r="M15" s="42">
        <v>1E-4</v>
      </c>
      <c r="N15" s="42">
        <v>5.4000000000000003E-3</v>
      </c>
      <c r="O15" s="42">
        <v>8.0000000000000004E-4</v>
      </c>
      <c r="P15" s="40" t="s">
        <v>10</v>
      </c>
      <c r="Q15" s="56" t="s">
        <v>11</v>
      </c>
      <c r="R15" s="56" t="s">
        <v>2</v>
      </c>
    </row>
    <row r="16" spans="2:18" x14ac:dyDescent="0.2">
      <c r="B16" s="40" t="s">
        <v>354</v>
      </c>
      <c r="C16" s="41">
        <v>1084557</v>
      </c>
      <c r="D16" s="40" t="s">
        <v>149</v>
      </c>
      <c r="E16" s="40" t="s">
        <v>203</v>
      </c>
      <c r="F16" s="41">
        <v>511812463</v>
      </c>
      <c r="G16" s="40" t="s">
        <v>353</v>
      </c>
      <c r="H16" s="40" t="s">
        <v>101</v>
      </c>
      <c r="I16" s="43">
        <v>8874</v>
      </c>
      <c r="J16" s="43">
        <v>50140</v>
      </c>
      <c r="K16" s="43">
        <v>0</v>
      </c>
      <c r="L16" s="43">
        <v>4449.42</v>
      </c>
      <c r="M16" s="42">
        <v>2.9999999999999997E-4</v>
      </c>
      <c r="N16" s="42">
        <v>1.49E-2</v>
      </c>
      <c r="O16" s="42">
        <v>2.2000000000000001E-3</v>
      </c>
      <c r="P16" s="40" t="s">
        <v>10</v>
      </c>
      <c r="Q16" s="56" t="s">
        <v>11</v>
      </c>
      <c r="R16" s="56" t="s">
        <v>2</v>
      </c>
    </row>
    <row r="17" spans="2:18" x14ac:dyDescent="0.2">
      <c r="B17" s="40" t="s">
        <v>355</v>
      </c>
      <c r="C17" s="41">
        <v>273011</v>
      </c>
      <c r="D17" s="40" t="s">
        <v>149</v>
      </c>
      <c r="E17" s="40" t="s">
        <v>203</v>
      </c>
      <c r="F17" s="41">
        <v>520036872</v>
      </c>
      <c r="G17" s="40" t="s">
        <v>343</v>
      </c>
      <c r="H17" s="40" t="s">
        <v>101</v>
      </c>
      <c r="I17" s="43">
        <v>7447</v>
      </c>
      <c r="J17" s="43">
        <v>72500</v>
      </c>
      <c r="K17" s="43">
        <v>0</v>
      </c>
      <c r="L17" s="43">
        <v>5399.07</v>
      </c>
      <c r="M17" s="42">
        <v>1E-4</v>
      </c>
      <c r="N17" s="42">
        <v>1.7999999999999999E-2</v>
      </c>
      <c r="O17" s="42">
        <v>2.7000000000000001E-3</v>
      </c>
      <c r="P17" s="40" t="s">
        <v>10</v>
      </c>
      <c r="Q17" s="56" t="s">
        <v>11</v>
      </c>
      <c r="R17" s="56" t="s">
        <v>2</v>
      </c>
    </row>
    <row r="18" spans="2:18" x14ac:dyDescent="0.2">
      <c r="B18" s="40" t="s">
        <v>356</v>
      </c>
      <c r="C18" s="41">
        <v>1095835</v>
      </c>
      <c r="D18" s="40" t="s">
        <v>149</v>
      </c>
      <c r="E18" s="40" t="s">
        <v>203</v>
      </c>
      <c r="F18" s="41">
        <v>511659401</v>
      </c>
      <c r="G18" s="40" t="s">
        <v>216</v>
      </c>
      <c r="H18" s="40" t="s">
        <v>101</v>
      </c>
      <c r="I18" s="43">
        <v>31991.119999999999</v>
      </c>
      <c r="J18" s="43">
        <v>6200</v>
      </c>
      <c r="K18" s="43">
        <v>0</v>
      </c>
      <c r="L18" s="43">
        <v>1983.45</v>
      </c>
      <c r="M18" s="42">
        <v>2.9999999999999997E-4</v>
      </c>
      <c r="N18" s="42">
        <v>6.6E-3</v>
      </c>
      <c r="O18" s="42">
        <v>1E-3</v>
      </c>
      <c r="P18" s="40" t="s">
        <v>10</v>
      </c>
      <c r="Q18" s="56" t="s">
        <v>11</v>
      </c>
      <c r="R18" s="56" t="s">
        <v>2</v>
      </c>
    </row>
    <row r="19" spans="2:18" x14ac:dyDescent="0.2">
      <c r="B19" s="40" t="s">
        <v>357</v>
      </c>
      <c r="C19" s="41">
        <v>1097278</v>
      </c>
      <c r="D19" s="40" t="s">
        <v>149</v>
      </c>
      <c r="E19" s="40" t="s">
        <v>203</v>
      </c>
      <c r="F19" s="41">
        <v>520026683</v>
      </c>
      <c r="G19" s="40" t="s">
        <v>216</v>
      </c>
      <c r="H19" s="40" t="s">
        <v>101</v>
      </c>
      <c r="I19" s="43">
        <v>40635</v>
      </c>
      <c r="J19" s="43">
        <v>2000</v>
      </c>
      <c r="K19" s="43">
        <v>0</v>
      </c>
      <c r="L19" s="43">
        <v>812.7</v>
      </c>
      <c r="M19" s="42">
        <v>1E-4</v>
      </c>
      <c r="N19" s="42">
        <v>2.7000000000000001E-3</v>
      </c>
      <c r="O19" s="42">
        <v>4.0000000000000002E-4</v>
      </c>
      <c r="P19" s="40" t="s">
        <v>10</v>
      </c>
      <c r="Q19" s="56" t="s">
        <v>11</v>
      </c>
      <c r="R19" s="56" t="s">
        <v>2</v>
      </c>
    </row>
    <row r="20" spans="2:18" x14ac:dyDescent="0.2">
      <c r="B20" s="40" t="s">
        <v>358</v>
      </c>
      <c r="C20" s="41">
        <v>1097260</v>
      </c>
      <c r="D20" s="40" t="s">
        <v>149</v>
      </c>
      <c r="E20" s="40" t="s">
        <v>203</v>
      </c>
      <c r="F20" s="41">
        <v>513623314</v>
      </c>
      <c r="G20" s="40" t="s">
        <v>216</v>
      </c>
      <c r="H20" s="40" t="s">
        <v>101</v>
      </c>
      <c r="I20" s="43">
        <v>12090</v>
      </c>
      <c r="J20" s="43">
        <v>37170</v>
      </c>
      <c r="K20" s="43">
        <v>0</v>
      </c>
      <c r="L20" s="43">
        <v>4493.8500000000004</v>
      </c>
      <c r="M20" s="42">
        <v>5.0000000000000001E-4</v>
      </c>
      <c r="N20" s="42">
        <v>1.4999999999999999E-2</v>
      </c>
      <c r="O20" s="42">
        <v>2.2000000000000001E-3</v>
      </c>
      <c r="P20" s="40" t="s">
        <v>10</v>
      </c>
      <c r="Q20" s="56" t="s">
        <v>11</v>
      </c>
      <c r="R20" s="56" t="s">
        <v>2</v>
      </c>
    </row>
    <row r="21" spans="2:18" x14ac:dyDescent="0.2">
      <c r="B21" s="40" t="s">
        <v>359</v>
      </c>
      <c r="C21" s="41">
        <v>226019</v>
      </c>
      <c r="D21" s="40" t="s">
        <v>149</v>
      </c>
      <c r="E21" s="40" t="s">
        <v>203</v>
      </c>
      <c r="F21" s="41">
        <v>520024126</v>
      </c>
      <c r="G21" s="40" t="s">
        <v>216</v>
      </c>
      <c r="H21" s="40" t="s">
        <v>101</v>
      </c>
      <c r="I21" s="43">
        <v>310110.21000000002</v>
      </c>
      <c r="J21" s="43">
        <v>1070</v>
      </c>
      <c r="K21" s="43">
        <v>0</v>
      </c>
      <c r="L21" s="43">
        <v>3318.18</v>
      </c>
      <c r="M21" s="42">
        <v>4.0000000000000002E-4</v>
      </c>
      <c r="N21" s="42">
        <v>1.11E-2</v>
      </c>
      <c r="O21" s="42">
        <v>1.6000000000000001E-3</v>
      </c>
      <c r="P21" s="40" t="s">
        <v>10</v>
      </c>
      <c r="Q21" s="56" t="s">
        <v>11</v>
      </c>
      <c r="R21" s="56" t="s">
        <v>2</v>
      </c>
    </row>
    <row r="22" spans="2:18" x14ac:dyDescent="0.2">
      <c r="B22" s="40" t="s">
        <v>360</v>
      </c>
      <c r="C22" s="41">
        <v>323014</v>
      </c>
      <c r="D22" s="40" t="s">
        <v>149</v>
      </c>
      <c r="E22" s="40" t="s">
        <v>203</v>
      </c>
      <c r="F22" s="41">
        <v>520037789</v>
      </c>
      <c r="G22" s="40" t="s">
        <v>216</v>
      </c>
      <c r="H22" s="40" t="s">
        <v>101</v>
      </c>
      <c r="I22" s="43">
        <v>26782</v>
      </c>
      <c r="J22" s="43">
        <v>28100</v>
      </c>
      <c r="K22" s="43">
        <v>0</v>
      </c>
      <c r="L22" s="43">
        <v>7525.74</v>
      </c>
      <c r="M22" s="42">
        <v>5.9999999999999995E-4</v>
      </c>
      <c r="N22" s="42">
        <v>2.52E-2</v>
      </c>
      <c r="O22" s="42">
        <v>3.7000000000000002E-3</v>
      </c>
      <c r="P22" s="40" t="s">
        <v>10</v>
      </c>
      <c r="Q22" s="56" t="s">
        <v>11</v>
      </c>
      <c r="R22" s="56" t="s">
        <v>2</v>
      </c>
    </row>
    <row r="23" spans="2:18" x14ac:dyDescent="0.2">
      <c r="B23" s="40" t="s">
        <v>361</v>
      </c>
      <c r="C23" s="41">
        <v>1119478</v>
      </c>
      <c r="D23" s="40" t="s">
        <v>149</v>
      </c>
      <c r="E23" s="40" t="s">
        <v>203</v>
      </c>
      <c r="F23" s="41">
        <v>510960719</v>
      </c>
      <c r="G23" s="40" t="s">
        <v>216</v>
      </c>
      <c r="H23" s="40" t="s">
        <v>101</v>
      </c>
      <c r="I23" s="43">
        <v>22576</v>
      </c>
      <c r="J23" s="43">
        <v>23780</v>
      </c>
      <c r="K23" s="43">
        <v>0</v>
      </c>
      <c r="L23" s="43">
        <v>5368.57</v>
      </c>
      <c r="M23" s="42">
        <v>2.0000000000000001E-4</v>
      </c>
      <c r="N23" s="42">
        <v>1.7899999999999999E-2</v>
      </c>
      <c r="O23" s="42">
        <v>2.7000000000000001E-3</v>
      </c>
      <c r="P23" s="40" t="s">
        <v>10</v>
      </c>
      <c r="Q23" s="56" t="s">
        <v>11</v>
      </c>
      <c r="R23" s="56" t="s">
        <v>2</v>
      </c>
    </row>
    <row r="24" spans="2:18" x14ac:dyDescent="0.2">
      <c r="B24" s="40" t="s">
        <v>362</v>
      </c>
      <c r="C24" s="41">
        <v>739037</v>
      </c>
      <c r="D24" s="40" t="s">
        <v>149</v>
      </c>
      <c r="E24" s="40" t="s">
        <v>203</v>
      </c>
      <c r="F24" s="41">
        <v>520028911</v>
      </c>
      <c r="G24" s="40" t="s">
        <v>281</v>
      </c>
      <c r="H24" s="40" t="s">
        <v>101</v>
      </c>
      <c r="I24" s="43">
        <v>986</v>
      </c>
      <c r="J24" s="43">
        <v>152920</v>
      </c>
      <c r="K24" s="43">
        <v>0</v>
      </c>
      <c r="L24" s="43">
        <v>1507.79</v>
      </c>
      <c r="M24" s="42">
        <v>2.9999999999999997E-4</v>
      </c>
      <c r="N24" s="42">
        <v>5.0000000000000001E-3</v>
      </c>
      <c r="O24" s="42">
        <v>6.9999999999999999E-4</v>
      </c>
      <c r="P24" s="40" t="s">
        <v>10</v>
      </c>
      <c r="Q24" s="56" t="s">
        <v>11</v>
      </c>
      <c r="R24" s="56" t="s">
        <v>2</v>
      </c>
    </row>
    <row r="25" spans="2:18" x14ac:dyDescent="0.2">
      <c r="B25" s="40" t="s">
        <v>363</v>
      </c>
      <c r="C25" s="41">
        <v>576017</v>
      </c>
      <c r="D25" s="40" t="s">
        <v>149</v>
      </c>
      <c r="E25" s="40" t="s">
        <v>203</v>
      </c>
      <c r="F25" s="41">
        <v>520028010</v>
      </c>
      <c r="G25" s="40" t="s">
        <v>281</v>
      </c>
      <c r="H25" s="40" t="s">
        <v>101</v>
      </c>
      <c r="I25" s="43">
        <v>2805</v>
      </c>
      <c r="J25" s="43">
        <v>91410</v>
      </c>
      <c r="K25" s="43">
        <v>0</v>
      </c>
      <c r="L25" s="43">
        <v>2564.0500000000002</v>
      </c>
      <c r="M25" s="42">
        <v>4.0000000000000002E-4</v>
      </c>
      <c r="N25" s="42">
        <v>8.6E-3</v>
      </c>
      <c r="O25" s="42">
        <v>1.2999999999999999E-3</v>
      </c>
      <c r="P25" s="40" t="s">
        <v>10</v>
      </c>
      <c r="Q25" s="56" t="s">
        <v>11</v>
      </c>
      <c r="R25" s="56" t="s">
        <v>2</v>
      </c>
    </row>
    <row r="26" spans="2:18" x14ac:dyDescent="0.2">
      <c r="B26" s="40" t="s">
        <v>364</v>
      </c>
      <c r="C26" s="41">
        <v>1134402</v>
      </c>
      <c r="D26" s="40" t="s">
        <v>149</v>
      </c>
      <c r="E26" s="40" t="s">
        <v>203</v>
      </c>
      <c r="F26" s="41">
        <v>880326081</v>
      </c>
      <c r="G26" s="40" t="s">
        <v>365</v>
      </c>
      <c r="H26" s="40" t="s">
        <v>101</v>
      </c>
      <c r="I26" s="43">
        <v>9088.14</v>
      </c>
      <c r="J26" s="43">
        <v>27680</v>
      </c>
      <c r="K26" s="43">
        <v>0</v>
      </c>
      <c r="L26" s="43">
        <v>2515.6</v>
      </c>
      <c r="M26" s="42">
        <v>2.0000000000000001E-4</v>
      </c>
      <c r="N26" s="42">
        <v>8.3999999999999995E-3</v>
      </c>
      <c r="O26" s="42">
        <v>1.1999999999999999E-3</v>
      </c>
      <c r="P26" s="40" t="s">
        <v>10</v>
      </c>
      <c r="Q26" s="56" t="s">
        <v>11</v>
      </c>
      <c r="R26" s="56" t="s">
        <v>2</v>
      </c>
    </row>
    <row r="27" spans="2:18" x14ac:dyDescent="0.2">
      <c r="B27" s="40" t="s">
        <v>366</v>
      </c>
      <c r="C27" s="41">
        <v>720011</v>
      </c>
      <c r="D27" s="40" t="s">
        <v>149</v>
      </c>
      <c r="E27" s="40" t="s">
        <v>203</v>
      </c>
      <c r="F27" s="41">
        <v>520041146</v>
      </c>
      <c r="G27" s="40" t="s">
        <v>365</v>
      </c>
      <c r="H27" s="40" t="s">
        <v>101</v>
      </c>
      <c r="I27" s="43">
        <v>66814.7</v>
      </c>
      <c r="J27" s="43">
        <v>7120</v>
      </c>
      <c r="K27" s="43">
        <v>0</v>
      </c>
      <c r="L27" s="43">
        <v>4757.21</v>
      </c>
      <c r="M27" s="42">
        <v>5.9999999999999995E-4</v>
      </c>
      <c r="N27" s="42">
        <v>1.5900000000000001E-2</v>
      </c>
      <c r="O27" s="42">
        <v>2.3999999999999998E-3</v>
      </c>
      <c r="P27" s="40" t="s">
        <v>10</v>
      </c>
      <c r="Q27" s="56" t="s">
        <v>11</v>
      </c>
      <c r="R27" s="56" t="s">
        <v>2</v>
      </c>
    </row>
    <row r="28" spans="2:18" x14ac:dyDescent="0.2">
      <c r="B28" s="40" t="s">
        <v>367</v>
      </c>
      <c r="C28" s="41">
        <v>1123355</v>
      </c>
      <c r="D28" s="40" t="s">
        <v>149</v>
      </c>
      <c r="E28" s="40" t="s">
        <v>203</v>
      </c>
      <c r="F28" s="41">
        <v>513901371</v>
      </c>
      <c r="G28" s="40" t="s">
        <v>365</v>
      </c>
      <c r="H28" s="40" t="s">
        <v>101</v>
      </c>
      <c r="I28" s="43">
        <v>221881</v>
      </c>
      <c r="J28" s="43">
        <v>1336</v>
      </c>
      <c r="K28" s="43">
        <v>0</v>
      </c>
      <c r="L28" s="43">
        <v>2964.33</v>
      </c>
      <c r="M28" s="42">
        <v>4.0000000000000002E-4</v>
      </c>
      <c r="N28" s="42">
        <v>9.9000000000000008E-3</v>
      </c>
      <c r="O28" s="42">
        <v>1.5E-3</v>
      </c>
      <c r="P28" s="40" t="s">
        <v>10</v>
      </c>
      <c r="Q28" s="56" t="s">
        <v>11</v>
      </c>
      <c r="R28" s="56" t="s">
        <v>2</v>
      </c>
    </row>
    <row r="29" spans="2:18" x14ac:dyDescent="0.2">
      <c r="B29" s="40" t="s">
        <v>368</v>
      </c>
      <c r="C29" s="41">
        <v>1141571</v>
      </c>
      <c r="D29" s="40" t="s">
        <v>149</v>
      </c>
      <c r="E29" s="40" t="s">
        <v>203</v>
      </c>
      <c r="F29" s="41">
        <v>514401702</v>
      </c>
      <c r="G29" s="40" t="s">
        <v>220</v>
      </c>
      <c r="H29" s="40" t="s">
        <v>101</v>
      </c>
      <c r="I29" s="43">
        <v>98932.59</v>
      </c>
      <c r="J29" s="43">
        <v>2400</v>
      </c>
      <c r="K29" s="43">
        <v>0</v>
      </c>
      <c r="L29" s="43">
        <v>2374.38</v>
      </c>
      <c r="M29" s="42">
        <v>4.0000000000000002E-4</v>
      </c>
      <c r="N29" s="42">
        <v>7.9000000000000008E-3</v>
      </c>
      <c r="O29" s="42">
        <v>1.1999999999999999E-3</v>
      </c>
      <c r="P29" s="40" t="s">
        <v>10</v>
      </c>
      <c r="Q29" s="56" t="s">
        <v>11</v>
      </c>
      <c r="R29" s="56" t="s">
        <v>2</v>
      </c>
    </row>
    <row r="30" spans="2:18" x14ac:dyDescent="0.2">
      <c r="B30" s="40" t="s">
        <v>369</v>
      </c>
      <c r="C30" s="41">
        <v>629014</v>
      </c>
      <c r="D30" s="40" t="s">
        <v>149</v>
      </c>
      <c r="E30" s="40" t="s">
        <v>203</v>
      </c>
      <c r="F30" s="41">
        <v>520013954</v>
      </c>
      <c r="G30" s="40" t="s">
        <v>370</v>
      </c>
      <c r="H30" s="40" t="s">
        <v>101</v>
      </c>
      <c r="I30" s="43">
        <v>388284.92</v>
      </c>
      <c r="J30" s="43">
        <v>3815</v>
      </c>
      <c r="K30" s="43">
        <v>0</v>
      </c>
      <c r="L30" s="43">
        <v>14813.07</v>
      </c>
      <c r="M30" s="42">
        <v>2.9999999999999997E-4</v>
      </c>
      <c r="N30" s="42">
        <v>4.9500000000000002E-2</v>
      </c>
      <c r="O30" s="42">
        <v>7.3000000000000001E-3</v>
      </c>
      <c r="P30" s="40" t="s">
        <v>10</v>
      </c>
      <c r="Q30" s="56" t="s">
        <v>11</v>
      </c>
      <c r="R30" s="56" t="s">
        <v>2</v>
      </c>
    </row>
    <row r="31" spans="2:18" x14ac:dyDescent="0.2">
      <c r="B31" s="40" t="s">
        <v>371</v>
      </c>
      <c r="C31" s="41">
        <v>593038</v>
      </c>
      <c r="D31" s="40" t="s">
        <v>149</v>
      </c>
      <c r="E31" s="40" t="s">
        <v>203</v>
      </c>
      <c r="F31" s="41">
        <v>520029083</v>
      </c>
      <c r="G31" s="40" t="s">
        <v>204</v>
      </c>
      <c r="H31" s="40" t="s">
        <v>101</v>
      </c>
      <c r="I31" s="43">
        <v>60179</v>
      </c>
      <c r="J31" s="43">
        <v>14990</v>
      </c>
      <c r="K31" s="43">
        <v>0</v>
      </c>
      <c r="L31" s="43">
        <v>9020.83</v>
      </c>
      <c r="M31" s="42">
        <v>5.9999999999999995E-4</v>
      </c>
      <c r="N31" s="42">
        <v>3.0200000000000001E-2</v>
      </c>
      <c r="O31" s="42">
        <v>4.4999999999999997E-3</v>
      </c>
      <c r="P31" s="40" t="s">
        <v>10</v>
      </c>
      <c r="Q31" s="56" t="s">
        <v>11</v>
      </c>
      <c r="R31" s="56" t="s">
        <v>2</v>
      </c>
    </row>
    <row r="32" spans="2:18" x14ac:dyDescent="0.2">
      <c r="B32" s="40" t="s">
        <v>372</v>
      </c>
      <c r="C32" s="41">
        <v>691212</v>
      </c>
      <c r="D32" s="40" t="s">
        <v>149</v>
      </c>
      <c r="E32" s="40" t="s">
        <v>203</v>
      </c>
      <c r="F32" s="41">
        <v>520007030</v>
      </c>
      <c r="G32" s="40" t="s">
        <v>204</v>
      </c>
      <c r="H32" s="40" t="s">
        <v>101</v>
      </c>
      <c r="I32" s="43">
        <v>309994</v>
      </c>
      <c r="J32" s="43">
        <v>1835</v>
      </c>
      <c r="K32" s="43">
        <v>0</v>
      </c>
      <c r="L32" s="43">
        <v>5688.39</v>
      </c>
      <c r="M32" s="42">
        <v>2.0000000000000001E-4</v>
      </c>
      <c r="N32" s="42">
        <v>1.9E-2</v>
      </c>
      <c r="O32" s="42">
        <v>2.8E-3</v>
      </c>
      <c r="P32" s="40" t="s">
        <v>10</v>
      </c>
      <c r="Q32" s="56" t="s">
        <v>11</v>
      </c>
      <c r="R32" s="56" t="s">
        <v>2</v>
      </c>
    </row>
    <row r="33" spans="2:18" x14ac:dyDescent="0.2">
      <c r="B33" s="40" t="s">
        <v>373</v>
      </c>
      <c r="C33" s="41">
        <v>604611</v>
      </c>
      <c r="D33" s="40" t="s">
        <v>149</v>
      </c>
      <c r="E33" s="40" t="s">
        <v>203</v>
      </c>
      <c r="F33" s="41">
        <v>520018078</v>
      </c>
      <c r="G33" s="40" t="s">
        <v>204</v>
      </c>
      <c r="H33" s="40" t="s">
        <v>101</v>
      </c>
      <c r="I33" s="43">
        <v>445037</v>
      </c>
      <c r="J33" s="43">
        <v>2950</v>
      </c>
      <c r="K33" s="43">
        <v>0</v>
      </c>
      <c r="L33" s="43">
        <v>13128.59</v>
      </c>
      <c r="M33" s="42">
        <v>2.9999999999999997E-4</v>
      </c>
      <c r="N33" s="42">
        <v>4.3900000000000002E-2</v>
      </c>
      <c r="O33" s="42">
        <v>6.4999999999999997E-3</v>
      </c>
      <c r="P33" s="40" t="s">
        <v>10</v>
      </c>
      <c r="Q33" s="56" t="s">
        <v>11</v>
      </c>
      <c r="R33" s="56" t="s">
        <v>2</v>
      </c>
    </row>
    <row r="34" spans="2:18" x14ac:dyDescent="0.2">
      <c r="B34" s="40" t="s">
        <v>374</v>
      </c>
      <c r="C34" s="41">
        <v>695437</v>
      </c>
      <c r="D34" s="40" t="s">
        <v>149</v>
      </c>
      <c r="E34" s="40" t="s">
        <v>203</v>
      </c>
      <c r="F34" s="41">
        <v>520000522</v>
      </c>
      <c r="G34" s="40" t="s">
        <v>204</v>
      </c>
      <c r="H34" s="40" t="s">
        <v>101</v>
      </c>
      <c r="I34" s="43">
        <v>57743.64</v>
      </c>
      <c r="J34" s="43">
        <v>14260</v>
      </c>
      <c r="K34" s="43">
        <v>0</v>
      </c>
      <c r="L34" s="43">
        <v>8234.24</v>
      </c>
      <c r="M34" s="42">
        <v>2.0000000000000001E-4</v>
      </c>
      <c r="N34" s="42">
        <v>2.75E-2</v>
      </c>
      <c r="O34" s="42">
        <v>4.1000000000000003E-3</v>
      </c>
      <c r="P34" s="40" t="s">
        <v>10</v>
      </c>
      <c r="Q34" s="56" t="s">
        <v>11</v>
      </c>
      <c r="R34" s="56" t="s">
        <v>2</v>
      </c>
    </row>
    <row r="35" spans="2:18" x14ac:dyDescent="0.2">
      <c r="B35" s="40" t="s">
        <v>375</v>
      </c>
      <c r="C35" s="41">
        <v>662577</v>
      </c>
      <c r="D35" s="40" t="s">
        <v>149</v>
      </c>
      <c r="E35" s="40" t="s">
        <v>203</v>
      </c>
      <c r="F35" s="41">
        <v>520000118</v>
      </c>
      <c r="G35" s="40" t="s">
        <v>204</v>
      </c>
      <c r="H35" s="40" t="s">
        <v>101</v>
      </c>
      <c r="I35" s="43">
        <v>791103</v>
      </c>
      <c r="J35" s="43">
        <v>3290</v>
      </c>
      <c r="K35" s="43">
        <v>0</v>
      </c>
      <c r="L35" s="43">
        <v>26027.29</v>
      </c>
      <c r="M35" s="42">
        <v>5.9999999999999995E-4</v>
      </c>
      <c r="N35" s="42">
        <v>8.6999999999999994E-2</v>
      </c>
      <c r="O35" s="42">
        <v>1.29E-2</v>
      </c>
      <c r="P35" s="40" t="s">
        <v>10</v>
      </c>
      <c r="Q35" s="56" t="s">
        <v>11</v>
      </c>
      <c r="R35" s="56" t="s">
        <v>2</v>
      </c>
    </row>
    <row r="36" spans="2:18" x14ac:dyDescent="0.2">
      <c r="B36" s="40" t="s">
        <v>376</v>
      </c>
      <c r="C36" s="41">
        <v>767012</v>
      </c>
      <c r="D36" s="40" t="s">
        <v>149</v>
      </c>
      <c r="E36" s="40" t="s">
        <v>203</v>
      </c>
      <c r="F36" s="41">
        <v>520017450</v>
      </c>
      <c r="G36" s="40" t="s">
        <v>237</v>
      </c>
      <c r="H36" s="40" t="s">
        <v>101</v>
      </c>
      <c r="I36" s="43">
        <v>80118</v>
      </c>
      <c r="J36" s="43">
        <v>3807</v>
      </c>
      <c r="K36" s="43">
        <v>0</v>
      </c>
      <c r="L36" s="43">
        <v>3050.09</v>
      </c>
      <c r="M36" s="42">
        <v>2.9999999999999997E-4</v>
      </c>
      <c r="N36" s="42">
        <v>1.0200000000000001E-2</v>
      </c>
      <c r="O36" s="42">
        <v>1.5E-3</v>
      </c>
      <c r="P36" s="40" t="s">
        <v>10</v>
      </c>
      <c r="Q36" s="56" t="s">
        <v>11</v>
      </c>
      <c r="R36" s="56" t="s">
        <v>2</v>
      </c>
    </row>
    <row r="37" spans="2:18" x14ac:dyDescent="0.2">
      <c r="B37" s="40" t="s">
        <v>377</v>
      </c>
      <c r="C37" s="41">
        <v>585018</v>
      </c>
      <c r="D37" s="40" t="s">
        <v>149</v>
      </c>
      <c r="E37" s="40" t="s">
        <v>203</v>
      </c>
      <c r="F37" s="41">
        <v>520033986</v>
      </c>
      <c r="G37" s="40" t="s">
        <v>237</v>
      </c>
      <c r="H37" s="40" t="s">
        <v>101</v>
      </c>
      <c r="I37" s="43">
        <v>107264</v>
      </c>
      <c r="J37" s="43">
        <v>2893</v>
      </c>
      <c r="K37" s="43">
        <v>0</v>
      </c>
      <c r="L37" s="43">
        <v>3103.15</v>
      </c>
      <c r="M37" s="42">
        <v>5.0000000000000001E-4</v>
      </c>
      <c r="N37" s="42">
        <v>1.04E-2</v>
      </c>
      <c r="O37" s="42">
        <v>1.5E-3</v>
      </c>
      <c r="P37" s="40" t="s">
        <v>10</v>
      </c>
      <c r="Q37" s="56" t="s">
        <v>11</v>
      </c>
      <c r="R37" s="56" t="s">
        <v>2</v>
      </c>
    </row>
    <row r="38" spans="2:18" x14ac:dyDescent="0.2">
      <c r="B38" s="40" t="s">
        <v>378</v>
      </c>
      <c r="C38" s="41">
        <v>230011</v>
      </c>
      <c r="D38" s="40" t="s">
        <v>149</v>
      </c>
      <c r="E38" s="40" t="s">
        <v>203</v>
      </c>
      <c r="F38" s="41">
        <v>520031931</v>
      </c>
      <c r="G38" s="40" t="s">
        <v>322</v>
      </c>
      <c r="H38" s="40" t="s">
        <v>101</v>
      </c>
      <c r="I38" s="43">
        <v>809187.23</v>
      </c>
      <c r="J38" s="43">
        <v>495</v>
      </c>
      <c r="K38" s="43">
        <v>0</v>
      </c>
      <c r="L38" s="43">
        <v>4005.48</v>
      </c>
      <c r="M38" s="42">
        <v>2.9999999999999997E-4</v>
      </c>
      <c r="N38" s="42">
        <v>1.34E-2</v>
      </c>
      <c r="O38" s="42">
        <v>2E-3</v>
      </c>
      <c r="P38" s="40" t="s">
        <v>10</v>
      </c>
      <c r="Q38" s="56" t="s">
        <v>11</v>
      </c>
      <c r="R38" s="56" t="s">
        <v>2</v>
      </c>
    </row>
    <row r="39" spans="2:18" x14ac:dyDescent="0.2">
      <c r="B39" s="40" t="s">
        <v>379</v>
      </c>
      <c r="C39" s="41">
        <v>1133875</v>
      </c>
      <c r="D39" s="40" t="s">
        <v>149</v>
      </c>
      <c r="E39" s="40" t="s">
        <v>203</v>
      </c>
      <c r="F39" s="41">
        <v>514892801</v>
      </c>
      <c r="G39" s="40" t="s">
        <v>380</v>
      </c>
      <c r="H39" s="40" t="s">
        <v>101</v>
      </c>
      <c r="I39" s="43">
        <v>77666</v>
      </c>
      <c r="J39" s="43">
        <v>2365</v>
      </c>
      <c r="K39" s="43">
        <v>0</v>
      </c>
      <c r="L39" s="43">
        <v>1836.8</v>
      </c>
      <c r="M39" s="42">
        <v>2.0000000000000001E-4</v>
      </c>
      <c r="N39" s="42">
        <v>6.1000000000000004E-3</v>
      </c>
      <c r="O39" s="42">
        <v>8.9999999999999998E-4</v>
      </c>
      <c r="P39" s="40" t="s">
        <v>10</v>
      </c>
      <c r="Q39" s="56" t="s">
        <v>11</v>
      </c>
      <c r="R39" s="56" t="s">
        <v>2</v>
      </c>
    </row>
    <row r="40" spans="2:18" x14ac:dyDescent="0.2">
      <c r="B40" s="40" t="s">
        <v>381</v>
      </c>
      <c r="C40" s="41">
        <v>281014</v>
      </c>
      <c r="D40" s="40" t="s">
        <v>149</v>
      </c>
      <c r="E40" s="40" t="s">
        <v>203</v>
      </c>
      <c r="F40" s="41">
        <v>520027830</v>
      </c>
      <c r="G40" s="40" t="s">
        <v>245</v>
      </c>
      <c r="H40" s="40" t="s">
        <v>101</v>
      </c>
      <c r="I40" s="43">
        <v>299457.08</v>
      </c>
      <c r="J40" s="43">
        <v>1818</v>
      </c>
      <c r="K40" s="43">
        <v>0</v>
      </c>
      <c r="L40" s="43">
        <v>5444.13</v>
      </c>
      <c r="M40" s="42">
        <v>2.0000000000000001E-4</v>
      </c>
      <c r="N40" s="42">
        <v>1.8200000000000001E-2</v>
      </c>
      <c r="O40" s="42">
        <v>2.7000000000000001E-3</v>
      </c>
      <c r="P40" s="40" t="s">
        <v>10</v>
      </c>
      <c r="Q40" s="56" t="s">
        <v>11</v>
      </c>
      <c r="R40" s="56" t="s">
        <v>2</v>
      </c>
    </row>
    <row r="41" spans="2:18" x14ac:dyDescent="0.2">
      <c r="B41" s="40" t="s">
        <v>382</v>
      </c>
      <c r="C41" s="41">
        <v>1084128</v>
      </c>
      <c r="D41" s="40" t="s">
        <v>149</v>
      </c>
      <c r="E41" s="40" t="s">
        <v>203</v>
      </c>
      <c r="F41" s="41">
        <v>520044322</v>
      </c>
      <c r="G41" s="40" t="s">
        <v>293</v>
      </c>
      <c r="H41" s="40" t="s">
        <v>101</v>
      </c>
      <c r="I41" s="43">
        <v>9123</v>
      </c>
      <c r="J41" s="43">
        <v>46450</v>
      </c>
      <c r="K41" s="43">
        <v>0</v>
      </c>
      <c r="L41" s="43">
        <v>4237.63</v>
      </c>
      <c r="M41" s="42">
        <v>5.0000000000000001E-4</v>
      </c>
      <c r="N41" s="42">
        <v>1.4200000000000001E-2</v>
      </c>
      <c r="O41" s="42">
        <v>2.0999999999999999E-3</v>
      </c>
      <c r="P41" s="40" t="s">
        <v>10</v>
      </c>
      <c r="Q41" s="56" t="s">
        <v>11</v>
      </c>
      <c r="R41" s="56" t="s">
        <v>2</v>
      </c>
    </row>
    <row r="42" spans="2:18" x14ac:dyDescent="0.2">
      <c r="B42" s="40" t="s">
        <v>383</v>
      </c>
      <c r="C42" s="41">
        <v>475020</v>
      </c>
      <c r="D42" s="40" t="s">
        <v>149</v>
      </c>
      <c r="E42" s="40" t="s">
        <v>203</v>
      </c>
      <c r="F42" s="41">
        <v>550013098</v>
      </c>
      <c r="G42" s="40" t="s">
        <v>293</v>
      </c>
      <c r="H42" s="40" t="s">
        <v>101</v>
      </c>
      <c r="I42" s="43">
        <v>410142</v>
      </c>
      <c r="J42" s="43">
        <v>1040</v>
      </c>
      <c r="K42" s="43">
        <v>0</v>
      </c>
      <c r="L42" s="43">
        <v>4265.4799999999996</v>
      </c>
      <c r="M42" s="42">
        <v>2.9999999999999997E-4</v>
      </c>
      <c r="N42" s="42">
        <v>1.43E-2</v>
      </c>
      <c r="O42" s="42">
        <v>2.0999999999999999E-3</v>
      </c>
      <c r="P42" s="40" t="s">
        <v>10</v>
      </c>
      <c r="Q42" s="56" t="s">
        <v>11</v>
      </c>
      <c r="R42" s="56" t="s">
        <v>2</v>
      </c>
    </row>
    <row r="43" spans="2:18" x14ac:dyDescent="0.2">
      <c r="B43" s="1" t="s">
        <v>384</v>
      </c>
      <c r="C43" s="1" t="s">
        <v>10</v>
      </c>
      <c r="D43" s="1" t="s">
        <v>10</v>
      </c>
      <c r="E43" s="1" t="s">
        <v>10</v>
      </c>
      <c r="F43" s="1" t="s">
        <v>10</v>
      </c>
      <c r="G43" s="1" t="s">
        <v>10</v>
      </c>
      <c r="H43" s="1" t="s">
        <v>10</v>
      </c>
      <c r="I43" s="39">
        <v>5632002.3899999997</v>
      </c>
      <c r="J43" s="1" t="s">
        <v>10</v>
      </c>
      <c r="K43" s="39">
        <v>39.200000000000003</v>
      </c>
      <c r="L43" s="39">
        <v>62004.99</v>
      </c>
      <c r="M43" s="1" t="s">
        <v>10</v>
      </c>
      <c r="N43" s="38">
        <v>0.20730000000000001</v>
      </c>
      <c r="O43" s="38">
        <v>3.0700000000000002E-2</v>
      </c>
      <c r="P43" s="1" t="s">
        <v>10</v>
      </c>
      <c r="Q43" s="56" t="s">
        <v>11</v>
      </c>
      <c r="R43" s="56" t="s">
        <v>2</v>
      </c>
    </row>
    <row r="44" spans="2:18" x14ac:dyDescent="0.2">
      <c r="B44" s="40" t="s">
        <v>385</v>
      </c>
      <c r="C44" s="41">
        <v>1176387</v>
      </c>
      <c r="D44" s="40" t="s">
        <v>149</v>
      </c>
      <c r="E44" s="40" t="s">
        <v>203</v>
      </c>
      <c r="F44" s="41">
        <v>515935807</v>
      </c>
      <c r="G44" s="40" t="s">
        <v>386</v>
      </c>
      <c r="H44" s="40" t="s">
        <v>101</v>
      </c>
      <c r="I44" s="43">
        <v>27934</v>
      </c>
      <c r="J44" s="43">
        <v>1990</v>
      </c>
      <c r="K44" s="43">
        <v>0</v>
      </c>
      <c r="L44" s="43">
        <v>555.89</v>
      </c>
      <c r="M44" s="42">
        <v>2.0000000000000001E-4</v>
      </c>
      <c r="N44" s="42">
        <v>1.9E-3</v>
      </c>
      <c r="O44" s="42">
        <v>2.9999999999999997E-4</v>
      </c>
      <c r="P44" s="40" t="s">
        <v>10</v>
      </c>
      <c r="Q44" s="56" t="s">
        <v>11</v>
      </c>
      <c r="R44" s="56" t="s">
        <v>2</v>
      </c>
    </row>
    <row r="45" spans="2:18" x14ac:dyDescent="0.2">
      <c r="B45" s="40" t="s">
        <v>387</v>
      </c>
      <c r="C45" s="41">
        <v>161018</v>
      </c>
      <c r="D45" s="40" t="s">
        <v>149</v>
      </c>
      <c r="E45" s="40" t="s">
        <v>203</v>
      </c>
      <c r="F45" s="41">
        <v>520034695</v>
      </c>
      <c r="G45" s="40" t="s">
        <v>307</v>
      </c>
      <c r="H45" s="40" t="s">
        <v>101</v>
      </c>
      <c r="I45" s="43">
        <v>20464</v>
      </c>
      <c r="J45" s="43">
        <v>4651</v>
      </c>
      <c r="K45" s="43">
        <v>0</v>
      </c>
      <c r="L45" s="43">
        <v>951.78</v>
      </c>
      <c r="M45" s="42">
        <v>2.9999999999999997E-4</v>
      </c>
      <c r="N45" s="42">
        <v>3.2000000000000002E-3</v>
      </c>
      <c r="O45" s="42">
        <v>5.0000000000000001E-4</v>
      </c>
      <c r="P45" s="40" t="s">
        <v>10</v>
      </c>
      <c r="Q45" s="56" t="s">
        <v>11</v>
      </c>
      <c r="R45" s="56" t="s">
        <v>2</v>
      </c>
    </row>
    <row r="46" spans="2:18" x14ac:dyDescent="0.2">
      <c r="B46" s="40" t="s">
        <v>388</v>
      </c>
      <c r="C46" s="41">
        <v>1084698</v>
      </c>
      <c r="D46" s="40" t="s">
        <v>149</v>
      </c>
      <c r="E46" s="40" t="s">
        <v>203</v>
      </c>
      <c r="F46" s="41">
        <v>520039942</v>
      </c>
      <c r="G46" s="40" t="s">
        <v>307</v>
      </c>
      <c r="H46" s="40" t="s">
        <v>101</v>
      </c>
      <c r="I46" s="43">
        <v>14414</v>
      </c>
      <c r="J46" s="43">
        <v>19210</v>
      </c>
      <c r="K46" s="43">
        <v>0</v>
      </c>
      <c r="L46" s="43">
        <v>2768.93</v>
      </c>
      <c r="M46" s="42">
        <v>5.9999999999999995E-4</v>
      </c>
      <c r="N46" s="42">
        <v>9.2999999999999992E-3</v>
      </c>
      <c r="O46" s="42">
        <v>1.4E-3</v>
      </c>
      <c r="P46" s="40" t="s">
        <v>10</v>
      </c>
      <c r="Q46" s="56" t="s">
        <v>11</v>
      </c>
      <c r="R46" s="56" t="s">
        <v>2</v>
      </c>
    </row>
    <row r="47" spans="2:18" x14ac:dyDescent="0.2">
      <c r="B47" s="40" t="s">
        <v>389</v>
      </c>
      <c r="C47" s="41">
        <v>445015</v>
      </c>
      <c r="D47" s="40" t="s">
        <v>149</v>
      </c>
      <c r="E47" s="40" t="s">
        <v>203</v>
      </c>
      <c r="F47" s="41">
        <v>520039413</v>
      </c>
      <c r="G47" s="40" t="s">
        <v>307</v>
      </c>
      <c r="H47" s="40" t="s">
        <v>101</v>
      </c>
      <c r="I47" s="43">
        <v>16189</v>
      </c>
      <c r="J47" s="43">
        <v>6799</v>
      </c>
      <c r="K47" s="43">
        <v>0</v>
      </c>
      <c r="L47" s="43">
        <v>1100.69</v>
      </c>
      <c r="M47" s="42">
        <v>2.0000000000000001E-4</v>
      </c>
      <c r="N47" s="42">
        <v>3.7000000000000002E-3</v>
      </c>
      <c r="O47" s="42">
        <v>5.0000000000000001E-4</v>
      </c>
      <c r="P47" s="40" t="s">
        <v>10</v>
      </c>
      <c r="Q47" s="56" t="s">
        <v>11</v>
      </c>
      <c r="R47" s="56" t="s">
        <v>2</v>
      </c>
    </row>
    <row r="48" spans="2:18" x14ac:dyDescent="0.2">
      <c r="B48" s="40" t="s">
        <v>390</v>
      </c>
      <c r="C48" s="41">
        <v>256016</v>
      </c>
      <c r="D48" s="40" t="s">
        <v>149</v>
      </c>
      <c r="E48" s="40" t="s">
        <v>203</v>
      </c>
      <c r="F48" s="41">
        <v>520036690</v>
      </c>
      <c r="G48" s="40" t="s">
        <v>307</v>
      </c>
      <c r="H48" s="40" t="s">
        <v>101</v>
      </c>
      <c r="I48" s="43">
        <v>2690</v>
      </c>
      <c r="J48" s="43">
        <v>24050</v>
      </c>
      <c r="K48" s="43">
        <v>0</v>
      </c>
      <c r="L48" s="43">
        <v>646.94000000000005</v>
      </c>
      <c r="M48" s="42">
        <v>2.0000000000000001E-4</v>
      </c>
      <c r="N48" s="42">
        <v>2.2000000000000001E-3</v>
      </c>
      <c r="O48" s="42">
        <v>2.9999999999999997E-4</v>
      </c>
      <c r="P48" s="40" t="s">
        <v>10</v>
      </c>
      <c r="Q48" s="56" t="s">
        <v>11</v>
      </c>
      <c r="R48" s="56" t="s">
        <v>2</v>
      </c>
    </row>
    <row r="49" spans="2:18" x14ac:dyDescent="0.2">
      <c r="B49" s="40" t="s">
        <v>391</v>
      </c>
      <c r="C49" s="41">
        <v>373019</v>
      </c>
      <c r="D49" s="40" t="s">
        <v>149</v>
      </c>
      <c r="E49" s="40" t="s">
        <v>203</v>
      </c>
      <c r="F49" s="41">
        <v>520038274</v>
      </c>
      <c r="G49" s="40" t="s">
        <v>331</v>
      </c>
      <c r="H49" s="40" t="s">
        <v>101</v>
      </c>
      <c r="I49" s="43">
        <v>412500</v>
      </c>
      <c r="J49" s="43">
        <v>1040</v>
      </c>
      <c r="K49" s="43">
        <v>0</v>
      </c>
      <c r="L49" s="43">
        <v>4290</v>
      </c>
      <c r="M49" s="42">
        <v>1.5E-3</v>
      </c>
      <c r="N49" s="42">
        <v>1.43E-2</v>
      </c>
      <c r="O49" s="42">
        <v>2.0999999999999999E-3</v>
      </c>
      <c r="P49" s="40" t="s">
        <v>10</v>
      </c>
      <c r="Q49" s="56" t="s">
        <v>11</v>
      </c>
      <c r="R49" s="56" t="s">
        <v>2</v>
      </c>
    </row>
    <row r="50" spans="2:18" x14ac:dyDescent="0.2">
      <c r="B50" s="40" t="s">
        <v>392</v>
      </c>
      <c r="C50" s="41">
        <v>715011</v>
      </c>
      <c r="D50" s="40" t="s">
        <v>149</v>
      </c>
      <c r="E50" s="40" t="s">
        <v>203</v>
      </c>
      <c r="F50" s="41">
        <v>520025990</v>
      </c>
      <c r="G50" s="40" t="s">
        <v>331</v>
      </c>
      <c r="H50" s="40" t="s">
        <v>101</v>
      </c>
      <c r="I50" s="43">
        <v>29705</v>
      </c>
      <c r="J50" s="43">
        <v>1488</v>
      </c>
      <c r="K50" s="43">
        <v>0</v>
      </c>
      <c r="L50" s="43">
        <v>442.01</v>
      </c>
      <c r="M50" s="42">
        <v>1E-4</v>
      </c>
      <c r="N50" s="42">
        <v>1.5E-3</v>
      </c>
      <c r="O50" s="42">
        <v>2.0000000000000001E-4</v>
      </c>
      <c r="P50" s="40" t="s">
        <v>10</v>
      </c>
      <c r="Q50" s="56" t="s">
        <v>11</v>
      </c>
      <c r="R50" s="56" t="s">
        <v>2</v>
      </c>
    </row>
    <row r="51" spans="2:18" x14ac:dyDescent="0.2">
      <c r="B51" s="40" t="s">
        <v>393</v>
      </c>
      <c r="C51" s="41">
        <v>1097948</v>
      </c>
      <c r="D51" s="40" t="s">
        <v>149</v>
      </c>
      <c r="E51" s="40" t="s">
        <v>203</v>
      </c>
      <c r="F51" s="41">
        <v>520034760</v>
      </c>
      <c r="G51" s="40" t="s">
        <v>331</v>
      </c>
      <c r="H51" s="40" t="s">
        <v>101</v>
      </c>
      <c r="I51" s="43">
        <v>375</v>
      </c>
      <c r="J51" s="43">
        <v>19150</v>
      </c>
      <c r="K51" s="43">
        <v>0</v>
      </c>
      <c r="L51" s="43">
        <v>71.81</v>
      </c>
      <c r="M51" s="42">
        <v>0</v>
      </c>
      <c r="N51" s="42">
        <v>2.0000000000000001E-4</v>
      </c>
      <c r="O51" s="42">
        <v>0</v>
      </c>
      <c r="P51" s="40" t="s">
        <v>10</v>
      </c>
      <c r="Q51" s="56" t="s">
        <v>11</v>
      </c>
      <c r="R51" s="56" t="s">
        <v>2</v>
      </c>
    </row>
    <row r="52" spans="2:18" x14ac:dyDescent="0.2">
      <c r="B52" s="40" t="s">
        <v>394</v>
      </c>
      <c r="C52" s="41">
        <v>1090315</v>
      </c>
      <c r="D52" s="40" t="s">
        <v>149</v>
      </c>
      <c r="E52" s="40" t="s">
        <v>203</v>
      </c>
      <c r="F52" s="41">
        <v>511399388</v>
      </c>
      <c r="G52" s="40" t="s">
        <v>331</v>
      </c>
      <c r="H52" s="40" t="s">
        <v>101</v>
      </c>
      <c r="I52" s="43">
        <v>1852</v>
      </c>
      <c r="J52" s="43">
        <v>26000</v>
      </c>
      <c r="K52" s="43">
        <v>0</v>
      </c>
      <c r="L52" s="43">
        <v>481.52</v>
      </c>
      <c r="M52" s="42">
        <v>1E-4</v>
      </c>
      <c r="N52" s="42">
        <v>1.6000000000000001E-3</v>
      </c>
      <c r="O52" s="42">
        <v>2.0000000000000001E-4</v>
      </c>
      <c r="P52" s="40" t="s">
        <v>10</v>
      </c>
      <c r="Q52" s="56" t="s">
        <v>11</v>
      </c>
      <c r="R52" s="56" t="s">
        <v>2</v>
      </c>
    </row>
    <row r="53" spans="2:18" x14ac:dyDescent="0.2">
      <c r="B53" s="40" t="s">
        <v>395</v>
      </c>
      <c r="C53" s="41">
        <v>1173137</v>
      </c>
      <c r="D53" s="40" t="s">
        <v>149</v>
      </c>
      <c r="E53" s="40" t="s">
        <v>203</v>
      </c>
      <c r="F53" s="41">
        <v>512569237</v>
      </c>
      <c r="G53" s="40" t="s">
        <v>331</v>
      </c>
      <c r="H53" s="40" t="s">
        <v>101</v>
      </c>
      <c r="I53" s="43">
        <v>5520</v>
      </c>
      <c r="J53" s="43">
        <v>10140</v>
      </c>
      <c r="K53" s="43">
        <v>7.06</v>
      </c>
      <c r="L53" s="43">
        <v>566.78</v>
      </c>
      <c r="M53" s="42">
        <v>2.0000000000000001E-4</v>
      </c>
      <c r="N53" s="42">
        <v>1.9E-3</v>
      </c>
      <c r="O53" s="42">
        <v>2.9999999999999997E-4</v>
      </c>
      <c r="P53" s="40" t="s">
        <v>10</v>
      </c>
      <c r="Q53" s="56" t="s">
        <v>11</v>
      </c>
      <c r="R53" s="56" t="s">
        <v>2</v>
      </c>
    </row>
    <row r="54" spans="2:18" x14ac:dyDescent="0.2">
      <c r="B54" s="40" t="s">
        <v>396</v>
      </c>
      <c r="C54" s="41">
        <v>1184902</v>
      </c>
      <c r="D54" s="40" t="s">
        <v>149</v>
      </c>
      <c r="E54" s="40" t="s">
        <v>203</v>
      </c>
      <c r="F54" s="41">
        <v>511996803</v>
      </c>
      <c r="G54" s="40" t="s">
        <v>331</v>
      </c>
      <c r="H54" s="40" t="s">
        <v>101</v>
      </c>
      <c r="I54" s="43">
        <v>21700</v>
      </c>
      <c r="J54" s="43">
        <v>3946</v>
      </c>
      <c r="K54" s="43">
        <v>0</v>
      </c>
      <c r="L54" s="43">
        <v>856.28</v>
      </c>
      <c r="M54" s="42">
        <v>4.0000000000000002E-4</v>
      </c>
      <c r="N54" s="42">
        <v>2.8999999999999998E-3</v>
      </c>
      <c r="O54" s="42">
        <v>4.0000000000000002E-4</v>
      </c>
      <c r="P54" s="40" t="s">
        <v>10</v>
      </c>
      <c r="Q54" s="56" t="s">
        <v>11</v>
      </c>
      <c r="R54" s="56" t="s">
        <v>2</v>
      </c>
    </row>
    <row r="55" spans="2:18" x14ac:dyDescent="0.2">
      <c r="B55" s="40" t="s">
        <v>397</v>
      </c>
      <c r="C55" s="41">
        <v>1081686</v>
      </c>
      <c r="D55" s="40" t="s">
        <v>149</v>
      </c>
      <c r="E55" s="40" t="s">
        <v>203</v>
      </c>
      <c r="F55" s="41">
        <v>520043720</v>
      </c>
      <c r="G55" s="40" t="s">
        <v>265</v>
      </c>
      <c r="H55" s="40" t="s">
        <v>101</v>
      </c>
      <c r="I55" s="43">
        <v>8917</v>
      </c>
      <c r="J55" s="43">
        <v>5400</v>
      </c>
      <c r="K55" s="43">
        <v>0</v>
      </c>
      <c r="L55" s="43">
        <v>481.52</v>
      </c>
      <c r="M55" s="42">
        <v>1E-4</v>
      </c>
      <c r="N55" s="42">
        <v>1.6000000000000001E-3</v>
      </c>
      <c r="O55" s="42">
        <v>2.0000000000000001E-4</v>
      </c>
      <c r="P55" s="40" t="s">
        <v>10</v>
      </c>
      <c r="Q55" s="56" t="s">
        <v>11</v>
      </c>
      <c r="R55" s="56" t="s">
        <v>2</v>
      </c>
    </row>
    <row r="56" spans="2:18" x14ac:dyDescent="0.2">
      <c r="B56" s="40" t="s">
        <v>398</v>
      </c>
      <c r="C56" s="41">
        <v>1098920</v>
      </c>
      <c r="D56" s="40" t="s">
        <v>149</v>
      </c>
      <c r="E56" s="40" t="s">
        <v>203</v>
      </c>
      <c r="F56" s="41">
        <v>513821488</v>
      </c>
      <c r="G56" s="40" t="s">
        <v>216</v>
      </c>
      <c r="H56" s="40" t="s">
        <v>101</v>
      </c>
      <c r="I56" s="43">
        <v>63021</v>
      </c>
      <c r="J56" s="43">
        <v>1700</v>
      </c>
      <c r="K56" s="43">
        <v>0</v>
      </c>
      <c r="L56" s="43">
        <v>1071.3599999999999</v>
      </c>
      <c r="M56" s="42">
        <v>2.9999999999999997E-4</v>
      </c>
      <c r="N56" s="42">
        <v>3.5999999999999999E-3</v>
      </c>
      <c r="O56" s="42">
        <v>5.0000000000000001E-4</v>
      </c>
      <c r="P56" s="40" t="s">
        <v>10</v>
      </c>
      <c r="Q56" s="56" t="s">
        <v>11</v>
      </c>
      <c r="R56" s="56" t="s">
        <v>2</v>
      </c>
    </row>
    <row r="57" spans="2:18" x14ac:dyDescent="0.2">
      <c r="B57" s="40" t="s">
        <v>399</v>
      </c>
      <c r="C57" s="41">
        <v>431015</v>
      </c>
      <c r="D57" s="40" t="s">
        <v>149</v>
      </c>
      <c r="E57" s="40" t="s">
        <v>203</v>
      </c>
      <c r="F57" s="41">
        <v>520039132</v>
      </c>
      <c r="G57" s="40" t="s">
        <v>216</v>
      </c>
      <c r="H57" s="40" t="s">
        <v>101</v>
      </c>
      <c r="I57" s="43">
        <v>736</v>
      </c>
      <c r="J57" s="43">
        <v>24370</v>
      </c>
      <c r="K57" s="43">
        <v>0</v>
      </c>
      <c r="L57" s="43">
        <v>179.36</v>
      </c>
      <c r="M57" s="42">
        <v>1E-4</v>
      </c>
      <c r="N57" s="42">
        <v>5.9999999999999995E-4</v>
      </c>
      <c r="O57" s="42">
        <v>1E-4</v>
      </c>
      <c r="P57" s="40" t="s">
        <v>10</v>
      </c>
      <c r="Q57" s="56" t="s">
        <v>11</v>
      </c>
      <c r="R57" s="56" t="s">
        <v>2</v>
      </c>
    </row>
    <row r="58" spans="2:18" x14ac:dyDescent="0.2">
      <c r="B58" s="40" t="s">
        <v>400</v>
      </c>
      <c r="C58" s="41">
        <v>390013</v>
      </c>
      <c r="D58" s="40" t="s">
        <v>149</v>
      </c>
      <c r="E58" s="40" t="s">
        <v>203</v>
      </c>
      <c r="F58" s="41">
        <v>520038506</v>
      </c>
      <c r="G58" s="40" t="s">
        <v>216</v>
      </c>
      <c r="H58" s="40" t="s">
        <v>101</v>
      </c>
      <c r="I58" s="43">
        <v>63534.53</v>
      </c>
      <c r="J58" s="43">
        <v>3024</v>
      </c>
      <c r="K58" s="43">
        <v>0</v>
      </c>
      <c r="L58" s="43">
        <v>1921.28</v>
      </c>
      <c r="M58" s="42">
        <v>2.9999999999999997E-4</v>
      </c>
      <c r="N58" s="42">
        <v>6.4000000000000003E-3</v>
      </c>
      <c r="O58" s="42">
        <v>8.9999999999999998E-4</v>
      </c>
      <c r="P58" s="40" t="s">
        <v>10</v>
      </c>
      <c r="Q58" s="56" t="s">
        <v>11</v>
      </c>
      <c r="R58" s="56" t="s">
        <v>2</v>
      </c>
    </row>
    <row r="59" spans="2:18" x14ac:dyDescent="0.2">
      <c r="B59" s="40" t="s">
        <v>401</v>
      </c>
      <c r="C59" s="41">
        <v>612010</v>
      </c>
      <c r="D59" s="40" t="s">
        <v>149</v>
      </c>
      <c r="E59" s="40" t="s">
        <v>203</v>
      </c>
      <c r="F59" s="41">
        <v>520020116</v>
      </c>
      <c r="G59" s="40" t="s">
        <v>216</v>
      </c>
      <c r="H59" s="40" t="s">
        <v>101</v>
      </c>
      <c r="I59" s="43">
        <v>52930</v>
      </c>
      <c r="J59" s="43">
        <v>3447</v>
      </c>
      <c r="K59" s="43">
        <v>0</v>
      </c>
      <c r="L59" s="43">
        <v>1824.5</v>
      </c>
      <c r="M59" s="42">
        <v>1.4E-3</v>
      </c>
      <c r="N59" s="42">
        <v>6.1000000000000004E-3</v>
      </c>
      <c r="O59" s="42">
        <v>8.9999999999999998E-4</v>
      </c>
      <c r="P59" s="40" t="s">
        <v>10</v>
      </c>
      <c r="Q59" s="56" t="s">
        <v>11</v>
      </c>
      <c r="R59" s="56" t="s">
        <v>2</v>
      </c>
    </row>
    <row r="60" spans="2:18" x14ac:dyDescent="0.2">
      <c r="B60" s="40" t="s">
        <v>402</v>
      </c>
      <c r="C60" s="41">
        <v>416016</v>
      </c>
      <c r="D60" s="40" t="s">
        <v>149</v>
      </c>
      <c r="E60" s="40" t="s">
        <v>203</v>
      </c>
      <c r="F60" s="41">
        <v>520038910</v>
      </c>
      <c r="G60" s="40" t="s">
        <v>216</v>
      </c>
      <c r="H60" s="40" t="s">
        <v>101</v>
      </c>
      <c r="I60" s="43">
        <v>3199</v>
      </c>
      <c r="J60" s="43">
        <v>15730</v>
      </c>
      <c r="K60" s="43">
        <v>0</v>
      </c>
      <c r="L60" s="43">
        <v>503.2</v>
      </c>
      <c r="M60" s="42">
        <v>2.0000000000000001E-4</v>
      </c>
      <c r="N60" s="42">
        <v>1.6999999999999999E-3</v>
      </c>
      <c r="O60" s="42">
        <v>2.0000000000000001E-4</v>
      </c>
      <c r="P60" s="40" t="s">
        <v>10</v>
      </c>
      <c r="Q60" s="56" t="s">
        <v>11</v>
      </c>
      <c r="R60" s="56" t="s">
        <v>2</v>
      </c>
    </row>
    <row r="61" spans="2:18" x14ac:dyDescent="0.2">
      <c r="B61" s="40" t="s">
        <v>403</v>
      </c>
      <c r="C61" s="41">
        <v>613034</v>
      </c>
      <c r="D61" s="40" t="s">
        <v>149</v>
      </c>
      <c r="E61" s="40" t="s">
        <v>203</v>
      </c>
      <c r="F61" s="41">
        <v>520017807</v>
      </c>
      <c r="G61" s="40" t="s">
        <v>216</v>
      </c>
      <c r="H61" s="40" t="s">
        <v>101</v>
      </c>
      <c r="I61" s="43">
        <v>600</v>
      </c>
      <c r="J61" s="43">
        <v>76070</v>
      </c>
      <c r="K61" s="43">
        <v>0</v>
      </c>
      <c r="L61" s="43">
        <v>456.42</v>
      </c>
      <c r="M61" s="42">
        <v>1E-4</v>
      </c>
      <c r="N61" s="42">
        <v>1.5E-3</v>
      </c>
      <c r="O61" s="42">
        <v>2.0000000000000001E-4</v>
      </c>
      <c r="P61" s="40" t="s">
        <v>10</v>
      </c>
      <c r="Q61" s="56" t="s">
        <v>11</v>
      </c>
      <c r="R61" s="56" t="s">
        <v>2</v>
      </c>
    </row>
    <row r="62" spans="2:18" x14ac:dyDescent="0.2">
      <c r="B62" s="40" t="s">
        <v>404</v>
      </c>
      <c r="C62" s="41">
        <v>1131523</v>
      </c>
      <c r="D62" s="40" t="s">
        <v>149</v>
      </c>
      <c r="E62" s="40" t="s">
        <v>203</v>
      </c>
      <c r="F62" s="41">
        <v>512719485</v>
      </c>
      <c r="G62" s="40" t="s">
        <v>216</v>
      </c>
      <c r="H62" s="40" t="s">
        <v>101</v>
      </c>
      <c r="I62" s="43">
        <v>19290</v>
      </c>
      <c r="J62" s="43">
        <v>884</v>
      </c>
      <c r="K62" s="43">
        <v>0</v>
      </c>
      <c r="L62" s="43">
        <v>170.52</v>
      </c>
      <c r="M62" s="42">
        <v>1E-4</v>
      </c>
      <c r="N62" s="42">
        <v>5.9999999999999995E-4</v>
      </c>
      <c r="O62" s="42">
        <v>1E-4</v>
      </c>
      <c r="P62" s="40" t="s">
        <v>10</v>
      </c>
      <c r="Q62" s="56" t="s">
        <v>11</v>
      </c>
      <c r="R62" s="56" t="s">
        <v>2</v>
      </c>
    </row>
    <row r="63" spans="2:18" x14ac:dyDescent="0.2">
      <c r="B63" s="40" t="s">
        <v>405</v>
      </c>
      <c r="C63" s="41">
        <v>1104488</v>
      </c>
      <c r="D63" s="40" t="s">
        <v>149</v>
      </c>
      <c r="E63" s="40" t="s">
        <v>203</v>
      </c>
      <c r="F63" s="41">
        <v>513257873</v>
      </c>
      <c r="G63" s="40" t="s">
        <v>216</v>
      </c>
      <c r="H63" s="40" t="s">
        <v>101</v>
      </c>
      <c r="I63" s="43">
        <v>32984</v>
      </c>
      <c r="J63" s="43">
        <v>8550</v>
      </c>
      <c r="K63" s="43">
        <v>0</v>
      </c>
      <c r="L63" s="43">
        <v>2820.13</v>
      </c>
      <c r="M63" s="42">
        <v>8.9999999999999998E-4</v>
      </c>
      <c r="N63" s="42">
        <v>9.4000000000000004E-3</v>
      </c>
      <c r="O63" s="42">
        <v>1.4E-3</v>
      </c>
      <c r="P63" s="40" t="s">
        <v>10</v>
      </c>
      <c r="Q63" s="56" t="s">
        <v>11</v>
      </c>
      <c r="R63" s="56" t="s">
        <v>2</v>
      </c>
    </row>
    <row r="64" spans="2:18" x14ac:dyDescent="0.2">
      <c r="B64" s="40" t="s">
        <v>406</v>
      </c>
      <c r="C64" s="41">
        <v>1140573</v>
      </c>
      <c r="D64" s="40" t="s">
        <v>149</v>
      </c>
      <c r="E64" s="40" t="s">
        <v>203</v>
      </c>
      <c r="F64" s="41">
        <v>515327120</v>
      </c>
      <c r="G64" s="40" t="s">
        <v>216</v>
      </c>
      <c r="H64" s="40" t="s">
        <v>101</v>
      </c>
      <c r="I64" s="43">
        <v>135337</v>
      </c>
      <c r="J64" s="43">
        <v>169</v>
      </c>
      <c r="K64" s="43">
        <v>0</v>
      </c>
      <c r="L64" s="43">
        <v>228.72</v>
      </c>
      <c r="M64" s="42">
        <v>2.0000000000000001E-4</v>
      </c>
      <c r="N64" s="42">
        <v>8.0000000000000004E-4</v>
      </c>
      <c r="O64" s="42">
        <v>1E-4</v>
      </c>
      <c r="P64" s="40" t="s">
        <v>10</v>
      </c>
      <c r="Q64" s="56" t="s">
        <v>11</v>
      </c>
      <c r="R64" s="56" t="s">
        <v>2</v>
      </c>
    </row>
    <row r="65" spans="2:18" x14ac:dyDescent="0.2">
      <c r="B65" s="40" t="s">
        <v>407</v>
      </c>
      <c r="C65" s="41">
        <v>1109644</v>
      </c>
      <c r="D65" s="40" t="s">
        <v>149</v>
      </c>
      <c r="E65" s="40" t="s">
        <v>203</v>
      </c>
      <c r="F65" s="41">
        <v>513992529</v>
      </c>
      <c r="G65" s="40" t="s">
        <v>216</v>
      </c>
      <c r="H65" s="40" t="s">
        <v>101</v>
      </c>
      <c r="I65" s="43">
        <v>203000</v>
      </c>
      <c r="J65" s="43">
        <v>857.8</v>
      </c>
      <c r="K65" s="43">
        <v>0</v>
      </c>
      <c r="L65" s="43">
        <v>1741.33</v>
      </c>
      <c r="M65" s="42">
        <v>8.9999999999999998E-4</v>
      </c>
      <c r="N65" s="42">
        <v>5.7999999999999996E-3</v>
      </c>
      <c r="O65" s="42">
        <v>8.9999999999999998E-4</v>
      </c>
      <c r="P65" s="40" t="s">
        <v>10</v>
      </c>
      <c r="Q65" s="56" t="s">
        <v>11</v>
      </c>
      <c r="R65" s="56" t="s">
        <v>2</v>
      </c>
    </row>
    <row r="66" spans="2:18" x14ac:dyDescent="0.2">
      <c r="B66" s="40" t="s">
        <v>408</v>
      </c>
      <c r="C66" s="41">
        <v>1098565</v>
      </c>
      <c r="D66" s="40" t="s">
        <v>149</v>
      </c>
      <c r="E66" s="40" t="s">
        <v>203</v>
      </c>
      <c r="F66" s="41">
        <v>513765859</v>
      </c>
      <c r="G66" s="40" t="s">
        <v>216</v>
      </c>
      <c r="H66" s="40" t="s">
        <v>101</v>
      </c>
      <c r="I66" s="43">
        <v>1962</v>
      </c>
      <c r="J66" s="43">
        <v>23770</v>
      </c>
      <c r="K66" s="43">
        <v>16.079999999999998</v>
      </c>
      <c r="L66" s="43">
        <v>482.45</v>
      </c>
      <c r="M66" s="42">
        <v>2.0000000000000001E-4</v>
      </c>
      <c r="N66" s="42">
        <v>1.6000000000000001E-3</v>
      </c>
      <c r="O66" s="42">
        <v>2.0000000000000001E-4</v>
      </c>
      <c r="P66" s="40" t="s">
        <v>10</v>
      </c>
      <c r="Q66" s="56" t="s">
        <v>11</v>
      </c>
      <c r="R66" s="56" t="s">
        <v>2</v>
      </c>
    </row>
    <row r="67" spans="2:18" x14ac:dyDescent="0.2">
      <c r="B67" s="40" t="s">
        <v>409</v>
      </c>
      <c r="C67" s="41">
        <v>314013</v>
      </c>
      <c r="D67" s="40" t="s">
        <v>149</v>
      </c>
      <c r="E67" s="40" t="s">
        <v>203</v>
      </c>
      <c r="F67" s="41">
        <v>520037565</v>
      </c>
      <c r="G67" s="40" t="s">
        <v>410</v>
      </c>
      <c r="H67" s="40" t="s">
        <v>101</v>
      </c>
      <c r="I67" s="43">
        <v>1414</v>
      </c>
      <c r="J67" s="43">
        <v>30260</v>
      </c>
      <c r="K67" s="43">
        <v>0</v>
      </c>
      <c r="L67" s="43">
        <v>427.88</v>
      </c>
      <c r="M67" s="42">
        <v>2.0000000000000001E-4</v>
      </c>
      <c r="N67" s="42">
        <v>1.4E-3</v>
      </c>
      <c r="O67" s="42">
        <v>2.0000000000000001E-4</v>
      </c>
      <c r="P67" s="40" t="s">
        <v>10</v>
      </c>
      <c r="Q67" s="56" t="s">
        <v>11</v>
      </c>
      <c r="R67" s="56" t="s">
        <v>2</v>
      </c>
    </row>
    <row r="68" spans="2:18" x14ac:dyDescent="0.2">
      <c r="B68" s="40" t="s">
        <v>411</v>
      </c>
      <c r="C68" s="41">
        <v>694034</v>
      </c>
      <c r="D68" s="40" t="s">
        <v>149</v>
      </c>
      <c r="E68" s="40" t="s">
        <v>203</v>
      </c>
      <c r="F68" s="41">
        <v>520025370</v>
      </c>
      <c r="G68" s="40" t="s">
        <v>281</v>
      </c>
      <c r="H68" s="40" t="s">
        <v>101</v>
      </c>
      <c r="I68" s="43">
        <v>2857</v>
      </c>
      <c r="J68" s="43">
        <v>11770</v>
      </c>
      <c r="K68" s="43">
        <v>0</v>
      </c>
      <c r="L68" s="43">
        <v>336.27</v>
      </c>
      <c r="M68" s="42">
        <v>1E-4</v>
      </c>
      <c r="N68" s="42">
        <v>1.1000000000000001E-3</v>
      </c>
      <c r="O68" s="42">
        <v>2.0000000000000001E-4</v>
      </c>
      <c r="P68" s="40" t="s">
        <v>10</v>
      </c>
      <c r="Q68" s="56" t="s">
        <v>11</v>
      </c>
      <c r="R68" s="56" t="s">
        <v>2</v>
      </c>
    </row>
    <row r="69" spans="2:18" x14ac:dyDescent="0.2">
      <c r="B69" s="40" t="s">
        <v>412</v>
      </c>
      <c r="C69" s="41">
        <v>755017</v>
      </c>
      <c r="D69" s="40" t="s">
        <v>149</v>
      </c>
      <c r="E69" s="40" t="s">
        <v>203</v>
      </c>
      <c r="F69" s="41">
        <v>520030859</v>
      </c>
      <c r="G69" s="40" t="s">
        <v>281</v>
      </c>
      <c r="H69" s="40" t="s">
        <v>101</v>
      </c>
      <c r="I69" s="43">
        <v>5000</v>
      </c>
      <c r="J69" s="43">
        <v>11060</v>
      </c>
      <c r="K69" s="43">
        <v>0</v>
      </c>
      <c r="L69" s="43">
        <v>553</v>
      </c>
      <c r="M69" s="42">
        <v>1E-4</v>
      </c>
      <c r="N69" s="42">
        <v>1.8E-3</v>
      </c>
      <c r="O69" s="42">
        <v>2.9999999999999997E-4</v>
      </c>
      <c r="P69" s="40" t="s">
        <v>10</v>
      </c>
      <c r="Q69" s="56" t="s">
        <v>11</v>
      </c>
      <c r="R69" s="56" t="s">
        <v>2</v>
      </c>
    </row>
    <row r="70" spans="2:18" x14ac:dyDescent="0.2">
      <c r="B70" s="40" t="s">
        <v>413</v>
      </c>
      <c r="C70" s="41">
        <v>1168533</v>
      </c>
      <c r="D70" s="40" t="s">
        <v>149</v>
      </c>
      <c r="E70" s="40" t="s">
        <v>203</v>
      </c>
      <c r="F70" s="41">
        <v>516084753</v>
      </c>
      <c r="G70" s="40" t="s">
        <v>281</v>
      </c>
      <c r="H70" s="40" t="s">
        <v>101</v>
      </c>
      <c r="I70" s="43">
        <v>2768</v>
      </c>
      <c r="J70" s="43">
        <v>7554</v>
      </c>
      <c r="K70" s="43">
        <v>0</v>
      </c>
      <c r="L70" s="43">
        <v>209.09</v>
      </c>
      <c r="M70" s="42">
        <v>1E-4</v>
      </c>
      <c r="N70" s="42">
        <v>6.9999999999999999E-4</v>
      </c>
      <c r="O70" s="42">
        <v>1E-4</v>
      </c>
      <c r="P70" s="40" t="s">
        <v>10</v>
      </c>
      <c r="Q70" s="56" t="s">
        <v>11</v>
      </c>
      <c r="R70" s="56" t="s">
        <v>2</v>
      </c>
    </row>
    <row r="71" spans="2:18" x14ac:dyDescent="0.2">
      <c r="B71" s="40" t="s">
        <v>414</v>
      </c>
      <c r="C71" s="41">
        <v>731018</v>
      </c>
      <c r="D71" s="40" t="s">
        <v>149</v>
      </c>
      <c r="E71" s="40" t="s">
        <v>203</v>
      </c>
      <c r="F71" s="41">
        <v>520025198</v>
      </c>
      <c r="G71" s="40" t="s">
        <v>281</v>
      </c>
      <c r="H71" s="40" t="s">
        <v>101</v>
      </c>
      <c r="I71" s="43">
        <v>1368</v>
      </c>
      <c r="J71" s="43">
        <v>46400</v>
      </c>
      <c r="K71" s="43">
        <v>0</v>
      </c>
      <c r="L71" s="43">
        <v>634.75</v>
      </c>
      <c r="M71" s="42">
        <v>2.0000000000000001E-4</v>
      </c>
      <c r="N71" s="42">
        <v>2.0999999999999999E-3</v>
      </c>
      <c r="O71" s="42">
        <v>2.9999999999999997E-4</v>
      </c>
      <c r="P71" s="40" t="s">
        <v>10</v>
      </c>
      <c r="Q71" s="56" t="s">
        <v>11</v>
      </c>
      <c r="R71" s="56" t="s">
        <v>2</v>
      </c>
    </row>
    <row r="72" spans="2:18" x14ac:dyDescent="0.2">
      <c r="B72" s="40" t="s">
        <v>415</v>
      </c>
      <c r="C72" s="41">
        <v>1134139</v>
      </c>
      <c r="D72" s="40" t="s">
        <v>149</v>
      </c>
      <c r="E72" s="40" t="s">
        <v>203</v>
      </c>
      <c r="F72" s="41">
        <v>201406588</v>
      </c>
      <c r="G72" s="40" t="s">
        <v>281</v>
      </c>
      <c r="H72" s="40" t="s">
        <v>101</v>
      </c>
      <c r="I72" s="43">
        <v>147</v>
      </c>
      <c r="J72" s="43">
        <v>8830</v>
      </c>
      <c r="K72" s="43">
        <v>0</v>
      </c>
      <c r="L72" s="43">
        <v>12.98</v>
      </c>
      <c r="M72" s="42">
        <v>0</v>
      </c>
      <c r="N72" s="42">
        <v>0</v>
      </c>
      <c r="O72" s="42">
        <v>0</v>
      </c>
      <c r="P72" s="40" t="s">
        <v>10</v>
      </c>
      <c r="Q72" s="56" t="s">
        <v>11</v>
      </c>
      <c r="R72" s="56" t="s">
        <v>2</v>
      </c>
    </row>
    <row r="73" spans="2:18" x14ac:dyDescent="0.2">
      <c r="B73" s="40" t="s">
        <v>416</v>
      </c>
      <c r="C73" s="41">
        <v>1166768</v>
      </c>
      <c r="D73" s="40" t="s">
        <v>149</v>
      </c>
      <c r="E73" s="40" t="s">
        <v>203</v>
      </c>
      <c r="F73" s="41">
        <v>515364891</v>
      </c>
      <c r="G73" s="40" t="s">
        <v>365</v>
      </c>
      <c r="H73" s="40" t="s">
        <v>101</v>
      </c>
      <c r="I73" s="43">
        <v>25000</v>
      </c>
      <c r="J73" s="43">
        <v>865.1</v>
      </c>
      <c r="K73" s="43">
        <v>0</v>
      </c>
      <c r="L73" s="43">
        <v>216.27</v>
      </c>
      <c r="M73" s="42">
        <v>1E-4</v>
      </c>
      <c r="N73" s="42">
        <v>6.9999999999999999E-4</v>
      </c>
      <c r="O73" s="42">
        <v>1E-4</v>
      </c>
      <c r="P73" s="40" t="s">
        <v>10</v>
      </c>
      <c r="Q73" s="56" t="s">
        <v>11</v>
      </c>
      <c r="R73" s="56" t="s">
        <v>2</v>
      </c>
    </row>
    <row r="74" spans="2:18" x14ac:dyDescent="0.2">
      <c r="B74" s="40" t="s">
        <v>417</v>
      </c>
      <c r="C74" s="41">
        <v>1170877</v>
      </c>
      <c r="D74" s="40" t="s">
        <v>149</v>
      </c>
      <c r="E74" s="40" t="s">
        <v>203</v>
      </c>
      <c r="F74" s="41">
        <v>514599943</v>
      </c>
      <c r="G74" s="40" t="s">
        <v>365</v>
      </c>
      <c r="H74" s="40" t="s">
        <v>101</v>
      </c>
      <c r="I74" s="43">
        <v>9000</v>
      </c>
      <c r="J74" s="43">
        <v>9675</v>
      </c>
      <c r="K74" s="43">
        <v>0</v>
      </c>
      <c r="L74" s="43">
        <v>870.75</v>
      </c>
      <c r="M74" s="42">
        <v>2.0000000000000001E-4</v>
      </c>
      <c r="N74" s="42">
        <v>2.8999999999999998E-3</v>
      </c>
      <c r="O74" s="42">
        <v>4.0000000000000002E-4</v>
      </c>
      <c r="P74" s="40" t="s">
        <v>10</v>
      </c>
      <c r="Q74" s="56" t="s">
        <v>11</v>
      </c>
      <c r="R74" s="56" t="s">
        <v>2</v>
      </c>
    </row>
    <row r="75" spans="2:18" x14ac:dyDescent="0.2">
      <c r="B75" s="40" t="s">
        <v>418</v>
      </c>
      <c r="C75" s="41">
        <v>1168186</v>
      </c>
      <c r="D75" s="40" t="s">
        <v>149</v>
      </c>
      <c r="E75" s="40" t="s">
        <v>203</v>
      </c>
      <c r="F75" s="41">
        <v>513893123</v>
      </c>
      <c r="G75" s="40" t="s">
        <v>259</v>
      </c>
      <c r="H75" s="40" t="s">
        <v>101</v>
      </c>
      <c r="I75" s="43">
        <v>450</v>
      </c>
      <c r="J75" s="43">
        <v>41750</v>
      </c>
      <c r="K75" s="43">
        <v>0</v>
      </c>
      <c r="L75" s="43">
        <v>187.87</v>
      </c>
      <c r="M75" s="42">
        <v>1E-4</v>
      </c>
      <c r="N75" s="42">
        <v>5.9999999999999995E-4</v>
      </c>
      <c r="O75" s="42">
        <v>1E-4</v>
      </c>
      <c r="P75" s="40" t="s">
        <v>10</v>
      </c>
      <c r="Q75" s="56" t="s">
        <v>11</v>
      </c>
      <c r="R75" s="56" t="s">
        <v>2</v>
      </c>
    </row>
    <row r="76" spans="2:18" x14ac:dyDescent="0.2">
      <c r="B76" s="40" t="s">
        <v>419</v>
      </c>
      <c r="C76" s="41">
        <v>1091065</v>
      </c>
      <c r="D76" s="40" t="s">
        <v>149</v>
      </c>
      <c r="E76" s="40" t="s">
        <v>203</v>
      </c>
      <c r="F76" s="41">
        <v>511527202</v>
      </c>
      <c r="G76" s="40" t="s">
        <v>420</v>
      </c>
      <c r="H76" s="40" t="s">
        <v>101</v>
      </c>
      <c r="I76" s="43">
        <v>112255.02</v>
      </c>
      <c r="J76" s="43">
        <v>4109</v>
      </c>
      <c r="K76" s="43">
        <v>0</v>
      </c>
      <c r="L76" s="43">
        <v>4612.5600000000004</v>
      </c>
      <c r="M76" s="42">
        <v>1E-3</v>
      </c>
      <c r="N76" s="42">
        <v>1.54E-2</v>
      </c>
      <c r="O76" s="42">
        <v>2.3E-3</v>
      </c>
      <c r="P76" s="40" t="s">
        <v>10</v>
      </c>
      <c r="Q76" s="56" t="s">
        <v>11</v>
      </c>
      <c r="R76" s="56" t="s">
        <v>2</v>
      </c>
    </row>
    <row r="77" spans="2:18" x14ac:dyDescent="0.2">
      <c r="B77" s="40" t="s">
        <v>421</v>
      </c>
      <c r="C77" s="41">
        <v>5010129</v>
      </c>
      <c r="D77" s="40" t="s">
        <v>149</v>
      </c>
      <c r="E77" s="40" t="s">
        <v>203</v>
      </c>
      <c r="F77" s="41">
        <v>520039967</v>
      </c>
      <c r="G77" s="40" t="s">
        <v>243</v>
      </c>
      <c r="H77" s="40" t="s">
        <v>101</v>
      </c>
      <c r="I77" s="43">
        <v>22929</v>
      </c>
      <c r="J77" s="43">
        <v>7405</v>
      </c>
      <c r="K77" s="43">
        <v>0</v>
      </c>
      <c r="L77" s="43">
        <v>1697.89</v>
      </c>
      <c r="M77" s="42">
        <v>1E-3</v>
      </c>
      <c r="N77" s="42">
        <v>5.7000000000000002E-3</v>
      </c>
      <c r="O77" s="42">
        <v>8.0000000000000004E-4</v>
      </c>
      <c r="P77" s="40" t="s">
        <v>10</v>
      </c>
      <c r="Q77" s="56" t="s">
        <v>11</v>
      </c>
      <c r="R77" s="56" t="s">
        <v>2</v>
      </c>
    </row>
    <row r="78" spans="2:18" x14ac:dyDescent="0.2">
      <c r="B78" s="40" t="s">
        <v>422</v>
      </c>
      <c r="C78" s="41">
        <v>1087022</v>
      </c>
      <c r="D78" s="40" t="s">
        <v>149</v>
      </c>
      <c r="E78" s="40" t="s">
        <v>203</v>
      </c>
      <c r="F78" s="41">
        <v>512157603</v>
      </c>
      <c r="G78" s="40" t="s">
        <v>243</v>
      </c>
      <c r="H78" s="40" t="s">
        <v>101</v>
      </c>
      <c r="I78" s="43">
        <v>1092</v>
      </c>
      <c r="J78" s="43">
        <v>24060</v>
      </c>
      <c r="K78" s="43">
        <v>0</v>
      </c>
      <c r="L78" s="43">
        <v>262.73</v>
      </c>
      <c r="M78" s="42">
        <v>1E-4</v>
      </c>
      <c r="N78" s="42">
        <v>8.9999999999999998E-4</v>
      </c>
      <c r="O78" s="42">
        <v>1E-4</v>
      </c>
      <c r="P78" s="40" t="s">
        <v>10</v>
      </c>
      <c r="Q78" s="56" t="s">
        <v>11</v>
      </c>
      <c r="R78" s="56" t="s">
        <v>2</v>
      </c>
    </row>
    <row r="79" spans="2:18" x14ac:dyDescent="0.2">
      <c r="B79" s="40" t="s">
        <v>423</v>
      </c>
      <c r="C79" s="41">
        <v>1175488</v>
      </c>
      <c r="D79" s="40" t="s">
        <v>149</v>
      </c>
      <c r="E79" s="40" t="s">
        <v>203</v>
      </c>
      <c r="F79" s="41">
        <v>514211457</v>
      </c>
      <c r="G79" s="40" t="s">
        <v>243</v>
      </c>
      <c r="H79" s="40" t="s">
        <v>101</v>
      </c>
      <c r="I79" s="43">
        <v>545</v>
      </c>
      <c r="J79" s="43">
        <v>7154</v>
      </c>
      <c r="K79" s="43">
        <v>0</v>
      </c>
      <c r="L79" s="43">
        <v>38.99</v>
      </c>
      <c r="M79" s="42">
        <v>0</v>
      </c>
      <c r="N79" s="42">
        <v>1E-4</v>
      </c>
      <c r="O79" s="42">
        <v>0</v>
      </c>
      <c r="P79" s="40" t="s">
        <v>10</v>
      </c>
      <c r="Q79" s="56" t="s">
        <v>11</v>
      </c>
      <c r="R79" s="56" t="s">
        <v>2</v>
      </c>
    </row>
    <row r="80" spans="2:18" x14ac:dyDescent="0.2">
      <c r="B80" s="40" t="s">
        <v>424</v>
      </c>
      <c r="C80" s="41">
        <v>1104249</v>
      </c>
      <c r="D80" s="40" t="s">
        <v>149</v>
      </c>
      <c r="E80" s="40" t="s">
        <v>203</v>
      </c>
      <c r="F80" s="41">
        <v>513770669</v>
      </c>
      <c r="G80" s="40" t="s">
        <v>243</v>
      </c>
      <c r="H80" s="40" t="s">
        <v>101</v>
      </c>
      <c r="I80" s="43">
        <v>11208</v>
      </c>
      <c r="J80" s="43">
        <v>20210</v>
      </c>
      <c r="K80" s="43">
        <v>0</v>
      </c>
      <c r="L80" s="43">
        <v>2265.14</v>
      </c>
      <c r="M80" s="42">
        <v>8.0000000000000004E-4</v>
      </c>
      <c r="N80" s="42">
        <v>7.6E-3</v>
      </c>
      <c r="O80" s="42">
        <v>1.1000000000000001E-3</v>
      </c>
      <c r="P80" s="40" t="s">
        <v>10</v>
      </c>
      <c r="Q80" s="56" t="s">
        <v>11</v>
      </c>
      <c r="R80" s="56" t="s">
        <v>2</v>
      </c>
    </row>
    <row r="81" spans="2:18" x14ac:dyDescent="0.2">
      <c r="B81" s="40" t="s">
        <v>425</v>
      </c>
      <c r="C81" s="41">
        <v>2590248</v>
      </c>
      <c r="D81" s="40" t="s">
        <v>149</v>
      </c>
      <c r="E81" s="40" t="s">
        <v>203</v>
      </c>
      <c r="F81" s="41">
        <v>520036658</v>
      </c>
      <c r="G81" s="40" t="s">
        <v>220</v>
      </c>
      <c r="H81" s="40" t="s">
        <v>101</v>
      </c>
      <c r="I81" s="43">
        <v>2158800</v>
      </c>
      <c r="J81" s="43">
        <v>124</v>
      </c>
      <c r="K81" s="43">
        <v>0</v>
      </c>
      <c r="L81" s="43">
        <v>2676.91</v>
      </c>
      <c r="M81" s="42">
        <v>6.9999999999999999E-4</v>
      </c>
      <c r="N81" s="42">
        <v>8.8999999999999999E-3</v>
      </c>
      <c r="O81" s="42">
        <v>1.2999999999999999E-3</v>
      </c>
      <c r="P81" s="40" t="s">
        <v>10</v>
      </c>
      <c r="Q81" s="56" t="s">
        <v>11</v>
      </c>
      <c r="R81" s="56" t="s">
        <v>2</v>
      </c>
    </row>
    <row r="82" spans="2:18" x14ac:dyDescent="0.2">
      <c r="B82" s="40" t="s">
        <v>426</v>
      </c>
      <c r="C82" s="41">
        <v>1198910</v>
      </c>
      <c r="D82" s="40" t="s">
        <v>149</v>
      </c>
      <c r="E82" s="40" t="s">
        <v>203</v>
      </c>
      <c r="F82" s="41">
        <v>513775163</v>
      </c>
      <c r="G82" s="40" t="s">
        <v>220</v>
      </c>
      <c r="H82" s="40" t="s">
        <v>101</v>
      </c>
      <c r="I82" s="43">
        <v>2279.2199999999998</v>
      </c>
      <c r="J82" s="43">
        <v>8280</v>
      </c>
      <c r="K82" s="43">
        <v>0</v>
      </c>
      <c r="L82" s="43">
        <v>188.72</v>
      </c>
      <c r="M82" s="42">
        <v>2.0000000000000001E-4</v>
      </c>
      <c r="N82" s="42">
        <v>5.9999999999999995E-4</v>
      </c>
      <c r="O82" s="42">
        <v>1E-4</v>
      </c>
      <c r="P82" s="40" t="s">
        <v>10</v>
      </c>
      <c r="Q82" s="56" t="s">
        <v>11</v>
      </c>
      <c r="R82" s="56" t="s">
        <v>2</v>
      </c>
    </row>
    <row r="83" spans="2:18" x14ac:dyDescent="0.2">
      <c r="B83" s="40" t="s">
        <v>427</v>
      </c>
      <c r="C83" s="41">
        <v>1100007</v>
      </c>
      <c r="D83" s="40" t="s">
        <v>149</v>
      </c>
      <c r="E83" s="40" t="s">
        <v>203</v>
      </c>
      <c r="F83" s="41">
        <v>510216054</v>
      </c>
      <c r="G83" s="40" t="s">
        <v>220</v>
      </c>
      <c r="H83" s="40" t="s">
        <v>101</v>
      </c>
      <c r="I83" s="43">
        <v>2279.2199999999998</v>
      </c>
      <c r="J83" s="43">
        <v>29920</v>
      </c>
      <c r="K83" s="43">
        <v>16.059999999999999</v>
      </c>
      <c r="L83" s="43">
        <v>698</v>
      </c>
      <c r="M83" s="42">
        <v>2.0000000000000001E-4</v>
      </c>
      <c r="N83" s="42">
        <v>2.3E-3</v>
      </c>
      <c r="O83" s="42">
        <v>2.9999999999999997E-4</v>
      </c>
      <c r="P83" s="40" t="s">
        <v>10</v>
      </c>
      <c r="Q83" s="56" t="s">
        <v>11</v>
      </c>
      <c r="R83" s="56" t="s">
        <v>2</v>
      </c>
    </row>
    <row r="84" spans="2:18" x14ac:dyDescent="0.2">
      <c r="B84" s="40" t="s">
        <v>428</v>
      </c>
      <c r="C84" s="41">
        <v>763011</v>
      </c>
      <c r="D84" s="40" t="s">
        <v>149</v>
      </c>
      <c r="E84" s="40" t="s">
        <v>203</v>
      </c>
      <c r="F84" s="41">
        <v>520029026</v>
      </c>
      <c r="G84" s="40" t="s">
        <v>204</v>
      </c>
      <c r="H84" s="40" t="s">
        <v>101</v>
      </c>
      <c r="I84" s="43">
        <v>7408</v>
      </c>
      <c r="J84" s="43">
        <v>16000</v>
      </c>
      <c r="K84" s="43">
        <v>0</v>
      </c>
      <c r="L84" s="43">
        <v>1185.28</v>
      </c>
      <c r="M84" s="42">
        <v>2.0000000000000001E-4</v>
      </c>
      <c r="N84" s="42">
        <v>4.0000000000000001E-3</v>
      </c>
      <c r="O84" s="42">
        <v>5.9999999999999995E-4</v>
      </c>
      <c r="P84" s="40" t="s">
        <v>10</v>
      </c>
      <c r="Q84" s="56" t="s">
        <v>11</v>
      </c>
      <c r="R84" s="56" t="s">
        <v>2</v>
      </c>
    </row>
    <row r="85" spans="2:18" x14ac:dyDescent="0.2">
      <c r="B85" s="40" t="s">
        <v>429</v>
      </c>
      <c r="C85" s="41">
        <v>1129501</v>
      </c>
      <c r="D85" s="40" t="s">
        <v>149</v>
      </c>
      <c r="E85" s="40" t="s">
        <v>203</v>
      </c>
      <c r="F85" s="41">
        <v>513910703</v>
      </c>
      <c r="G85" s="40" t="s">
        <v>237</v>
      </c>
      <c r="H85" s="40" t="s">
        <v>101</v>
      </c>
      <c r="I85" s="43">
        <v>1849</v>
      </c>
      <c r="J85" s="43">
        <v>9747</v>
      </c>
      <c r="K85" s="43">
        <v>0</v>
      </c>
      <c r="L85" s="43">
        <v>180.22</v>
      </c>
      <c r="M85" s="42">
        <v>1E-4</v>
      </c>
      <c r="N85" s="42">
        <v>5.9999999999999995E-4</v>
      </c>
      <c r="O85" s="42">
        <v>1E-4</v>
      </c>
      <c r="P85" s="40" t="s">
        <v>10</v>
      </c>
      <c r="Q85" s="56" t="s">
        <v>11</v>
      </c>
      <c r="R85" s="56" t="s">
        <v>2</v>
      </c>
    </row>
    <row r="86" spans="2:18" x14ac:dyDescent="0.2">
      <c r="B86" s="40" t="s">
        <v>430</v>
      </c>
      <c r="C86" s="41">
        <v>224014</v>
      </c>
      <c r="D86" s="40" t="s">
        <v>149</v>
      </c>
      <c r="E86" s="40" t="s">
        <v>203</v>
      </c>
      <c r="F86" s="41">
        <v>520036120</v>
      </c>
      <c r="G86" s="40" t="s">
        <v>237</v>
      </c>
      <c r="H86" s="40" t="s">
        <v>101</v>
      </c>
      <c r="I86" s="43">
        <v>60486.38</v>
      </c>
      <c r="J86" s="43">
        <v>5850</v>
      </c>
      <c r="K86" s="43">
        <v>0</v>
      </c>
      <c r="L86" s="43">
        <v>3538.45</v>
      </c>
      <c r="M86" s="42">
        <v>8.0000000000000004E-4</v>
      </c>
      <c r="N86" s="42">
        <v>1.18E-2</v>
      </c>
      <c r="O86" s="42">
        <v>1.6999999999999999E-3</v>
      </c>
      <c r="P86" s="40" t="s">
        <v>10</v>
      </c>
      <c r="Q86" s="56" t="s">
        <v>11</v>
      </c>
      <c r="R86" s="56" t="s">
        <v>2</v>
      </c>
    </row>
    <row r="87" spans="2:18" x14ac:dyDescent="0.2">
      <c r="B87" s="40" t="s">
        <v>431</v>
      </c>
      <c r="C87" s="41">
        <v>566018</v>
      </c>
      <c r="D87" s="40" t="s">
        <v>149</v>
      </c>
      <c r="E87" s="40" t="s">
        <v>203</v>
      </c>
      <c r="F87" s="41">
        <v>520007469</v>
      </c>
      <c r="G87" s="40" t="s">
        <v>237</v>
      </c>
      <c r="H87" s="40" t="s">
        <v>101</v>
      </c>
      <c r="I87" s="43">
        <v>8010</v>
      </c>
      <c r="J87" s="43">
        <v>9332</v>
      </c>
      <c r="K87" s="43">
        <v>0</v>
      </c>
      <c r="L87" s="43">
        <v>747.49</v>
      </c>
      <c r="M87" s="42">
        <v>1E-4</v>
      </c>
      <c r="N87" s="42">
        <v>2.5000000000000001E-3</v>
      </c>
      <c r="O87" s="42">
        <v>4.0000000000000002E-4</v>
      </c>
      <c r="P87" s="40" t="s">
        <v>10</v>
      </c>
      <c r="Q87" s="56" t="s">
        <v>11</v>
      </c>
      <c r="R87" s="56" t="s">
        <v>2</v>
      </c>
    </row>
    <row r="88" spans="2:18" x14ac:dyDescent="0.2">
      <c r="B88" s="40" t="s">
        <v>432</v>
      </c>
      <c r="C88" s="41">
        <v>829010</v>
      </c>
      <c r="D88" s="40" t="s">
        <v>149</v>
      </c>
      <c r="E88" s="40" t="s">
        <v>203</v>
      </c>
      <c r="F88" s="41">
        <v>520033291</v>
      </c>
      <c r="G88" s="40" t="s">
        <v>310</v>
      </c>
      <c r="H88" s="40" t="s">
        <v>101</v>
      </c>
      <c r="I88" s="43">
        <v>15196</v>
      </c>
      <c r="J88" s="43">
        <v>2333</v>
      </c>
      <c r="K88" s="43">
        <v>0</v>
      </c>
      <c r="L88" s="43">
        <v>354.52</v>
      </c>
      <c r="M88" s="42">
        <v>2.0000000000000001E-4</v>
      </c>
      <c r="N88" s="42">
        <v>1.1999999999999999E-3</v>
      </c>
      <c r="O88" s="42">
        <v>2.0000000000000001E-4</v>
      </c>
      <c r="P88" s="40" t="s">
        <v>10</v>
      </c>
      <c r="Q88" s="56" t="s">
        <v>11</v>
      </c>
      <c r="R88" s="56" t="s">
        <v>2</v>
      </c>
    </row>
    <row r="89" spans="2:18" x14ac:dyDescent="0.2">
      <c r="B89" s="40" t="s">
        <v>433</v>
      </c>
      <c r="C89" s="41">
        <v>1101534</v>
      </c>
      <c r="D89" s="40" t="s">
        <v>149</v>
      </c>
      <c r="E89" s="40" t="s">
        <v>203</v>
      </c>
      <c r="F89" s="41">
        <v>511930125</v>
      </c>
      <c r="G89" s="40" t="s">
        <v>322</v>
      </c>
      <c r="H89" s="40" t="s">
        <v>101</v>
      </c>
      <c r="I89" s="43">
        <v>59062</v>
      </c>
      <c r="J89" s="43">
        <v>1494</v>
      </c>
      <c r="K89" s="43">
        <v>0</v>
      </c>
      <c r="L89" s="43">
        <v>882.39</v>
      </c>
      <c r="M89" s="42">
        <v>4.0000000000000002E-4</v>
      </c>
      <c r="N89" s="42">
        <v>2.8999999999999998E-3</v>
      </c>
      <c r="O89" s="42">
        <v>4.0000000000000002E-4</v>
      </c>
      <c r="P89" s="40" t="s">
        <v>10</v>
      </c>
      <c r="Q89" s="56" t="s">
        <v>11</v>
      </c>
      <c r="R89" s="56" t="s">
        <v>2</v>
      </c>
    </row>
    <row r="90" spans="2:18" x14ac:dyDescent="0.2">
      <c r="B90" s="40" t="s">
        <v>434</v>
      </c>
      <c r="C90" s="41">
        <v>1083484</v>
      </c>
      <c r="D90" s="40" t="s">
        <v>149</v>
      </c>
      <c r="E90" s="40" t="s">
        <v>203</v>
      </c>
      <c r="F90" s="41">
        <v>520044314</v>
      </c>
      <c r="G90" s="40" t="s">
        <v>322</v>
      </c>
      <c r="H90" s="40" t="s">
        <v>101</v>
      </c>
      <c r="I90" s="43">
        <v>82916</v>
      </c>
      <c r="J90" s="43">
        <v>1798</v>
      </c>
      <c r="K90" s="43">
        <v>0</v>
      </c>
      <c r="L90" s="43">
        <v>1490.83</v>
      </c>
      <c r="M90" s="42">
        <v>4.0000000000000002E-4</v>
      </c>
      <c r="N90" s="42">
        <v>5.0000000000000001E-3</v>
      </c>
      <c r="O90" s="42">
        <v>6.9999999999999999E-4</v>
      </c>
      <c r="P90" s="40" t="s">
        <v>10</v>
      </c>
      <c r="Q90" s="56" t="s">
        <v>11</v>
      </c>
      <c r="R90" s="56" t="s">
        <v>2</v>
      </c>
    </row>
    <row r="91" spans="2:18" x14ac:dyDescent="0.2">
      <c r="B91" s="40" t="s">
        <v>435</v>
      </c>
      <c r="C91" s="41">
        <v>627034</v>
      </c>
      <c r="D91" s="40" t="s">
        <v>149</v>
      </c>
      <c r="E91" s="40" t="s">
        <v>203</v>
      </c>
      <c r="F91" s="41">
        <v>520025602</v>
      </c>
      <c r="G91" s="40" t="s">
        <v>436</v>
      </c>
      <c r="H91" s="40" t="s">
        <v>101</v>
      </c>
      <c r="I91" s="43">
        <v>13449</v>
      </c>
      <c r="J91" s="43">
        <v>16440</v>
      </c>
      <c r="K91" s="43">
        <v>0</v>
      </c>
      <c r="L91" s="43">
        <v>2211.02</v>
      </c>
      <c r="M91" s="42">
        <v>5.0000000000000001E-4</v>
      </c>
      <c r="N91" s="42">
        <v>7.4000000000000003E-3</v>
      </c>
      <c r="O91" s="42">
        <v>1.1000000000000001E-3</v>
      </c>
      <c r="P91" s="40" t="s">
        <v>10</v>
      </c>
      <c r="Q91" s="56" t="s">
        <v>11</v>
      </c>
      <c r="R91" s="56" t="s">
        <v>2</v>
      </c>
    </row>
    <row r="92" spans="2:18" x14ac:dyDescent="0.2">
      <c r="B92" s="40" t="s">
        <v>437</v>
      </c>
      <c r="C92" s="41">
        <v>1132356</v>
      </c>
      <c r="D92" s="40" t="s">
        <v>149</v>
      </c>
      <c r="E92" s="40" t="s">
        <v>203</v>
      </c>
      <c r="F92" s="41">
        <v>515001659</v>
      </c>
      <c r="G92" s="40" t="s">
        <v>380</v>
      </c>
      <c r="H92" s="40" t="s">
        <v>101</v>
      </c>
      <c r="I92" s="43">
        <v>60621</v>
      </c>
      <c r="J92" s="43">
        <v>1064</v>
      </c>
      <c r="K92" s="43">
        <v>0</v>
      </c>
      <c r="L92" s="43">
        <v>645.01</v>
      </c>
      <c r="M92" s="42">
        <v>5.0000000000000001E-4</v>
      </c>
      <c r="N92" s="42">
        <v>2.2000000000000001E-3</v>
      </c>
      <c r="O92" s="42">
        <v>2.9999999999999997E-4</v>
      </c>
      <c r="P92" s="40" t="s">
        <v>10</v>
      </c>
      <c r="Q92" s="56" t="s">
        <v>11</v>
      </c>
      <c r="R92" s="56" t="s">
        <v>2</v>
      </c>
    </row>
    <row r="93" spans="2:18" x14ac:dyDescent="0.2">
      <c r="B93" s="40" t="s">
        <v>438</v>
      </c>
      <c r="C93" s="41">
        <v>1176205</v>
      </c>
      <c r="D93" s="40" t="s">
        <v>149</v>
      </c>
      <c r="E93" s="40" t="s">
        <v>203</v>
      </c>
      <c r="F93" s="41">
        <v>512714494</v>
      </c>
      <c r="G93" s="40" t="s">
        <v>380</v>
      </c>
      <c r="H93" s="40" t="s">
        <v>101</v>
      </c>
      <c r="I93" s="43">
        <v>355000</v>
      </c>
      <c r="J93" s="43">
        <v>459.3</v>
      </c>
      <c r="K93" s="43">
        <v>0</v>
      </c>
      <c r="L93" s="43">
        <v>1630.51</v>
      </c>
      <c r="M93" s="42">
        <v>1.1999999999999999E-3</v>
      </c>
      <c r="N93" s="42">
        <v>5.4000000000000003E-3</v>
      </c>
      <c r="O93" s="42">
        <v>8.0000000000000004E-4</v>
      </c>
      <c r="P93" s="40" t="s">
        <v>10</v>
      </c>
      <c r="Q93" s="56" t="s">
        <v>11</v>
      </c>
      <c r="R93" s="56" t="s">
        <v>2</v>
      </c>
    </row>
    <row r="94" spans="2:18" x14ac:dyDescent="0.2">
      <c r="B94" s="40" t="s">
        <v>439</v>
      </c>
      <c r="C94" s="41">
        <v>232017</v>
      </c>
      <c r="D94" s="40" t="s">
        <v>149</v>
      </c>
      <c r="E94" s="40" t="s">
        <v>203</v>
      </c>
      <c r="F94" s="41">
        <v>550010003</v>
      </c>
      <c r="G94" s="40" t="s">
        <v>293</v>
      </c>
      <c r="H94" s="40" t="s">
        <v>101</v>
      </c>
      <c r="I94" s="43">
        <v>643980.02</v>
      </c>
      <c r="J94" s="43">
        <v>150.69999999999999</v>
      </c>
      <c r="K94" s="43">
        <v>0</v>
      </c>
      <c r="L94" s="43">
        <v>970.48</v>
      </c>
      <c r="M94" s="42">
        <v>2.0000000000000001E-4</v>
      </c>
      <c r="N94" s="42">
        <v>3.2000000000000002E-3</v>
      </c>
      <c r="O94" s="42">
        <v>5.0000000000000001E-4</v>
      </c>
      <c r="P94" s="40" t="s">
        <v>10</v>
      </c>
      <c r="Q94" s="56" t="s">
        <v>11</v>
      </c>
      <c r="R94" s="56" t="s">
        <v>2</v>
      </c>
    </row>
    <row r="95" spans="2:18" x14ac:dyDescent="0.2">
      <c r="B95" s="40" t="s">
        <v>440</v>
      </c>
      <c r="C95" s="41">
        <v>1141969</v>
      </c>
      <c r="D95" s="40" t="s">
        <v>149</v>
      </c>
      <c r="E95" s="40" t="s">
        <v>203</v>
      </c>
      <c r="F95" s="41">
        <v>550263107</v>
      </c>
      <c r="G95" s="40" t="s">
        <v>293</v>
      </c>
      <c r="H95" s="40" t="s">
        <v>101</v>
      </c>
      <c r="I95" s="43">
        <v>175780</v>
      </c>
      <c r="J95" s="43">
        <v>3253</v>
      </c>
      <c r="K95" s="43">
        <v>0</v>
      </c>
      <c r="L95" s="43">
        <v>5718.12</v>
      </c>
      <c r="M95" s="42">
        <v>1.9E-3</v>
      </c>
      <c r="N95" s="42">
        <v>1.9099999999999999E-2</v>
      </c>
      <c r="O95" s="42">
        <v>2.8E-3</v>
      </c>
      <c r="P95" s="40" t="s">
        <v>10</v>
      </c>
      <c r="Q95" s="56" t="s">
        <v>11</v>
      </c>
      <c r="R95" s="56" t="s">
        <v>2</v>
      </c>
    </row>
    <row r="96" spans="2:18" x14ac:dyDescent="0.2">
      <c r="B96" s="40" t="s">
        <v>441</v>
      </c>
      <c r="C96" s="41">
        <v>394015</v>
      </c>
      <c r="D96" s="40" t="s">
        <v>149</v>
      </c>
      <c r="E96" s="40" t="s">
        <v>203</v>
      </c>
      <c r="F96" s="41">
        <v>550012777</v>
      </c>
      <c r="G96" s="40" t="s">
        <v>293</v>
      </c>
      <c r="H96" s="40" t="s">
        <v>101</v>
      </c>
      <c r="I96" s="43">
        <v>650000</v>
      </c>
      <c r="J96" s="43">
        <v>299.60000000000002</v>
      </c>
      <c r="K96" s="43">
        <v>0</v>
      </c>
      <c r="L96" s="43">
        <v>1947.4</v>
      </c>
      <c r="M96" s="42">
        <v>5.9999999999999995E-4</v>
      </c>
      <c r="N96" s="42">
        <v>6.4999999999999997E-3</v>
      </c>
      <c r="O96" s="42">
        <v>1E-3</v>
      </c>
      <c r="P96" s="40" t="s">
        <v>10</v>
      </c>
      <c r="Q96" s="56" t="s">
        <v>11</v>
      </c>
      <c r="R96" s="56" t="s">
        <v>2</v>
      </c>
    </row>
    <row r="97" spans="2:18" x14ac:dyDescent="0.2">
      <c r="B97" s="1" t="s">
        <v>442</v>
      </c>
      <c r="C97" s="1" t="s">
        <v>10</v>
      </c>
      <c r="D97" s="1" t="s">
        <v>10</v>
      </c>
      <c r="E97" s="1" t="s">
        <v>10</v>
      </c>
      <c r="F97" s="1" t="s">
        <v>10</v>
      </c>
      <c r="G97" s="1" t="s">
        <v>10</v>
      </c>
      <c r="H97" s="1" t="s">
        <v>10</v>
      </c>
      <c r="I97" s="39">
        <v>3068093.68</v>
      </c>
      <c r="J97" s="1" t="s">
        <v>10</v>
      </c>
      <c r="K97" s="39">
        <v>50.95</v>
      </c>
      <c r="L97" s="39">
        <v>15928.88</v>
      </c>
      <c r="M97" s="1" t="s">
        <v>10</v>
      </c>
      <c r="N97" s="38">
        <v>5.3199999999999997E-2</v>
      </c>
      <c r="O97" s="38">
        <v>7.9000000000000008E-3</v>
      </c>
      <c r="P97" s="1" t="s">
        <v>10</v>
      </c>
      <c r="Q97" s="56" t="s">
        <v>11</v>
      </c>
      <c r="R97" s="56" t="s">
        <v>2</v>
      </c>
    </row>
    <row r="98" spans="2:18" x14ac:dyDescent="0.2">
      <c r="B98" s="40" t="s">
        <v>443</v>
      </c>
      <c r="C98" s="41">
        <v>1183813</v>
      </c>
      <c r="D98" s="40" t="s">
        <v>149</v>
      </c>
      <c r="E98" s="40" t="s">
        <v>203</v>
      </c>
      <c r="F98" s="41">
        <v>512737560</v>
      </c>
      <c r="G98" s="40" t="s">
        <v>351</v>
      </c>
      <c r="H98" s="40" t="s">
        <v>101</v>
      </c>
      <c r="I98" s="43">
        <v>20237</v>
      </c>
      <c r="J98" s="43">
        <v>1042</v>
      </c>
      <c r="K98" s="43">
        <v>0</v>
      </c>
      <c r="L98" s="43">
        <v>210.87</v>
      </c>
      <c r="M98" s="42">
        <v>2.9999999999999997E-4</v>
      </c>
      <c r="N98" s="42">
        <v>6.9999999999999999E-4</v>
      </c>
      <c r="O98" s="42">
        <v>1E-4</v>
      </c>
      <c r="P98" s="40" t="s">
        <v>10</v>
      </c>
      <c r="Q98" s="56" t="s">
        <v>11</v>
      </c>
      <c r="R98" s="56" t="s">
        <v>2</v>
      </c>
    </row>
    <row r="99" spans="2:18" x14ac:dyDescent="0.2">
      <c r="B99" s="40" t="s">
        <v>444</v>
      </c>
      <c r="C99" s="41">
        <v>1170000</v>
      </c>
      <c r="D99" s="40" t="s">
        <v>149</v>
      </c>
      <c r="E99" s="40" t="s">
        <v>203</v>
      </c>
      <c r="F99" s="41">
        <v>514707736</v>
      </c>
      <c r="G99" s="40" t="s">
        <v>445</v>
      </c>
      <c r="H99" s="40" t="s">
        <v>101</v>
      </c>
      <c r="I99" s="43">
        <v>37085</v>
      </c>
      <c r="J99" s="43">
        <v>129.6</v>
      </c>
      <c r="K99" s="43">
        <v>0</v>
      </c>
      <c r="L99" s="43">
        <v>48.06</v>
      </c>
      <c r="M99" s="42">
        <v>1.4E-3</v>
      </c>
      <c r="N99" s="42">
        <v>2.0000000000000001E-4</v>
      </c>
      <c r="O99" s="42">
        <v>0</v>
      </c>
      <c r="P99" s="40" t="s">
        <v>10</v>
      </c>
      <c r="Q99" s="56" t="s">
        <v>11</v>
      </c>
      <c r="R99" s="56" t="s">
        <v>2</v>
      </c>
    </row>
    <row r="100" spans="2:18" x14ac:dyDescent="0.2">
      <c r="B100" s="40" t="s">
        <v>446</v>
      </c>
      <c r="C100" s="41">
        <v>1176700</v>
      </c>
      <c r="D100" s="40" t="s">
        <v>149</v>
      </c>
      <c r="E100" s="40" t="s">
        <v>203</v>
      </c>
      <c r="F100" s="41">
        <v>515139129</v>
      </c>
      <c r="G100" s="40" t="s">
        <v>445</v>
      </c>
      <c r="H100" s="40" t="s">
        <v>101</v>
      </c>
      <c r="I100" s="43">
        <v>55088</v>
      </c>
      <c r="J100" s="43">
        <v>710.8</v>
      </c>
      <c r="K100" s="43">
        <v>0</v>
      </c>
      <c r="L100" s="43">
        <v>391.57</v>
      </c>
      <c r="M100" s="42">
        <v>1.1000000000000001E-3</v>
      </c>
      <c r="N100" s="42">
        <v>1.2999999999999999E-3</v>
      </c>
      <c r="O100" s="42">
        <v>2.0000000000000001E-4</v>
      </c>
      <c r="P100" s="40" t="s">
        <v>10</v>
      </c>
      <c r="Q100" s="56" t="s">
        <v>11</v>
      </c>
      <c r="R100" s="56" t="s">
        <v>2</v>
      </c>
    </row>
    <row r="101" spans="2:18" x14ac:dyDescent="0.2">
      <c r="B101" s="40" t="s">
        <v>447</v>
      </c>
      <c r="C101" s="41">
        <v>1181932</v>
      </c>
      <c r="D101" s="40" t="s">
        <v>149</v>
      </c>
      <c r="E101" s="40" t="s">
        <v>203</v>
      </c>
      <c r="F101" s="41">
        <v>513476010</v>
      </c>
      <c r="G101" s="40" t="s">
        <v>343</v>
      </c>
      <c r="H101" s="40" t="s">
        <v>101</v>
      </c>
      <c r="I101" s="43">
        <v>137000</v>
      </c>
      <c r="J101" s="43">
        <v>61.7</v>
      </c>
      <c r="K101" s="43">
        <v>0</v>
      </c>
      <c r="L101" s="43">
        <v>84.53</v>
      </c>
      <c r="M101" s="42">
        <v>1E-3</v>
      </c>
      <c r="N101" s="42">
        <v>2.9999999999999997E-4</v>
      </c>
      <c r="O101" s="42">
        <v>0</v>
      </c>
      <c r="P101" s="40" t="s">
        <v>10</v>
      </c>
      <c r="Q101" s="56" t="s">
        <v>11</v>
      </c>
      <c r="R101" s="56" t="s">
        <v>2</v>
      </c>
    </row>
    <row r="102" spans="2:18" x14ac:dyDescent="0.2">
      <c r="B102" s="40" t="s">
        <v>448</v>
      </c>
      <c r="C102" s="41">
        <v>313015</v>
      </c>
      <c r="D102" s="40" t="s">
        <v>149</v>
      </c>
      <c r="E102" s="40" t="s">
        <v>203</v>
      </c>
      <c r="F102" s="41">
        <v>520037540</v>
      </c>
      <c r="G102" s="40" t="s">
        <v>265</v>
      </c>
      <c r="H102" s="40" t="s">
        <v>101</v>
      </c>
      <c r="I102" s="43">
        <v>163813</v>
      </c>
      <c r="J102" s="43">
        <v>669.5</v>
      </c>
      <c r="K102" s="43">
        <v>0</v>
      </c>
      <c r="L102" s="43">
        <v>1096.73</v>
      </c>
      <c r="M102" s="42">
        <v>2.5999999999999999E-3</v>
      </c>
      <c r="N102" s="42">
        <v>3.7000000000000002E-3</v>
      </c>
      <c r="O102" s="42">
        <v>5.0000000000000001E-4</v>
      </c>
      <c r="P102" s="40" t="s">
        <v>10</v>
      </c>
      <c r="Q102" s="56" t="s">
        <v>11</v>
      </c>
      <c r="R102" s="56" t="s">
        <v>2</v>
      </c>
    </row>
    <row r="103" spans="2:18" x14ac:dyDescent="0.2">
      <c r="B103" s="40" t="s">
        <v>449</v>
      </c>
      <c r="C103" s="41">
        <v>1180595</v>
      </c>
      <c r="D103" s="40" t="s">
        <v>149</v>
      </c>
      <c r="E103" s="40" t="s">
        <v>203</v>
      </c>
      <c r="F103" s="41">
        <v>514766195</v>
      </c>
      <c r="G103" s="40" t="s">
        <v>265</v>
      </c>
      <c r="H103" s="40" t="s">
        <v>101</v>
      </c>
      <c r="I103" s="43">
        <v>90100</v>
      </c>
      <c r="J103" s="43">
        <v>772.8</v>
      </c>
      <c r="K103" s="43">
        <v>0</v>
      </c>
      <c r="L103" s="43">
        <v>696.29</v>
      </c>
      <c r="M103" s="42">
        <v>1.6000000000000001E-3</v>
      </c>
      <c r="N103" s="42">
        <v>2.3E-3</v>
      </c>
      <c r="O103" s="42">
        <v>2.9999999999999997E-4</v>
      </c>
      <c r="P103" s="40" t="s">
        <v>10</v>
      </c>
      <c r="Q103" s="56" t="s">
        <v>11</v>
      </c>
      <c r="R103" s="56" t="s">
        <v>2</v>
      </c>
    </row>
    <row r="104" spans="2:18" x14ac:dyDescent="0.2">
      <c r="B104" s="40" t="s">
        <v>450</v>
      </c>
      <c r="C104" s="41">
        <v>1105196</v>
      </c>
      <c r="D104" s="40" t="s">
        <v>149</v>
      </c>
      <c r="E104" s="40" t="s">
        <v>203</v>
      </c>
      <c r="F104" s="41">
        <v>511491839</v>
      </c>
      <c r="G104" s="40" t="s">
        <v>265</v>
      </c>
      <c r="H104" s="40" t="s">
        <v>101</v>
      </c>
      <c r="I104" s="43">
        <v>36873.699999999997</v>
      </c>
      <c r="J104" s="43">
        <v>716</v>
      </c>
      <c r="K104" s="43">
        <v>0</v>
      </c>
      <c r="L104" s="43">
        <v>264.02</v>
      </c>
      <c r="M104" s="42">
        <v>1.1000000000000001E-3</v>
      </c>
      <c r="N104" s="42">
        <v>8.9999999999999998E-4</v>
      </c>
      <c r="O104" s="42">
        <v>1E-4</v>
      </c>
      <c r="P104" s="40" t="s">
        <v>10</v>
      </c>
      <c r="Q104" s="56" t="s">
        <v>11</v>
      </c>
      <c r="R104" s="56" t="s">
        <v>2</v>
      </c>
    </row>
    <row r="105" spans="2:18" x14ac:dyDescent="0.2">
      <c r="B105" s="40" t="s">
        <v>451</v>
      </c>
      <c r="C105" s="41">
        <v>1162775</v>
      </c>
      <c r="D105" s="40" t="s">
        <v>149</v>
      </c>
      <c r="E105" s="40" t="s">
        <v>203</v>
      </c>
      <c r="F105" s="41">
        <v>516117181</v>
      </c>
      <c r="G105" s="40" t="s">
        <v>216</v>
      </c>
      <c r="H105" s="40" t="s">
        <v>101</v>
      </c>
      <c r="I105" s="43">
        <v>71889.8</v>
      </c>
      <c r="J105" s="43">
        <v>394</v>
      </c>
      <c r="K105" s="43">
        <v>0</v>
      </c>
      <c r="L105" s="43">
        <v>283.25</v>
      </c>
      <c r="M105" s="42">
        <v>8.0000000000000004E-4</v>
      </c>
      <c r="N105" s="42">
        <v>8.9999999999999998E-4</v>
      </c>
      <c r="O105" s="42">
        <v>1E-4</v>
      </c>
      <c r="P105" s="40" t="s">
        <v>10</v>
      </c>
      <c r="Q105" s="56" t="s">
        <v>11</v>
      </c>
      <c r="R105" s="56" t="s">
        <v>2</v>
      </c>
    </row>
    <row r="106" spans="2:18" x14ac:dyDescent="0.2">
      <c r="B106" s="40" t="s">
        <v>452</v>
      </c>
      <c r="C106" s="41">
        <v>1119080</v>
      </c>
      <c r="D106" s="40" t="s">
        <v>149</v>
      </c>
      <c r="E106" s="40" t="s">
        <v>203</v>
      </c>
      <c r="F106" s="41">
        <v>511134298</v>
      </c>
      <c r="G106" s="40" t="s">
        <v>216</v>
      </c>
      <c r="H106" s="40" t="s">
        <v>101</v>
      </c>
      <c r="I106" s="43">
        <v>1930</v>
      </c>
      <c r="J106" s="43">
        <v>7260</v>
      </c>
      <c r="K106" s="43">
        <v>0</v>
      </c>
      <c r="L106" s="43">
        <v>140.12</v>
      </c>
      <c r="M106" s="42">
        <v>1E-4</v>
      </c>
      <c r="N106" s="42">
        <v>5.0000000000000001E-4</v>
      </c>
      <c r="O106" s="42">
        <v>1E-4</v>
      </c>
      <c r="P106" s="40" t="s">
        <v>10</v>
      </c>
      <c r="Q106" s="56" t="s">
        <v>11</v>
      </c>
      <c r="R106" s="56" t="s">
        <v>2</v>
      </c>
    </row>
    <row r="107" spans="2:18" x14ac:dyDescent="0.2">
      <c r="B107" s="40" t="s">
        <v>453</v>
      </c>
      <c r="C107" s="41">
        <v>1139617</v>
      </c>
      <c r="D107" s="40" t="s">
        <v>149</v>
      </c>
      <c r="E107" s="40" t="s">
        <v>203</v>
      </c>
      <c r="F107" s="41">
        <v>510490071</v>
      </c>
      <c r="G107" s="40" t="s">
        <v>410</v>
      </c>
      <c r="H107" s="40" t="s">
        <v>101</v>
      </c>
      <c r="I107" s="43">
        <v>214143.05</v>
      </c>
      <c r="J107" s="43">
        <v>433</v>
      </c>
      <c r="K107" s="43">
        <v>0</v>
      </c>
      <c r="L107" s="43">
        <v>927.24</v>
      </c>
      <c r="M107" s="42">
        <v>3.8999999999999998E-3</v>
      </c>
      <c r="N107" s="42">
        <v>3.0999999999999999E-3</v>
      </c>
      <c r="O107" s="42">
        <v>5.0000000000000001E-4</v>
      </c>
      <c r="P107" s="40" t="s">
        <v>10</v>
      </c>
      <c r="Q107" s="56" t="s">
        <v>11</v>
      </c>
      <c r="R107" s="56" t="s">
        <v>2</v>
      </c>
    </row>
    <row r="108" spans="2:18" x14ac:dyDescent="0.2">
      <c r="B108" s="40" t="s">
        <v>454</v>
      </c>
      <c r="C108" s="41">
        <v>1156280</v>
      </c>
      <c r="D108" s="40" t="s">
        <v>149</v>
      </c>
      <c r="E108" s="40" t="s">
        <v>203</v>
      </c>
      <c r="F108" s="41">
        <v>510095987</v>
      </c>
      <c r="G108" s="40" t="s">
        <v>410</v>
      </c>
      <c r="H108" s="40" t="s">
        <v>101</v>
      </c>
      <c r="I108" s="43">
        <v>102201</v>
      </c>
      <c r="J108" s="43">
        <v>397.9</v>
      </c>
      <c r="K108" s="43">
        <v>0</v>
      </c>
      <c r="L108" s="43">
        <v>406.66</v>
      </c>
      <c r="M108" s="42">
        <v>1.2999999999999999E-3</v>
      </c>
      <c r="N108" s="42">
        <v>1.4E-3</v>
      </c>
      <c r="O108" s="42">
        <v>2.0000000000000001E-4</v>
      </c>
      <c r="P108" s="40" t="s">
        <v>10</v>
      </c>
      <c r="Q108" s="56" t="s">
        <v>11</v>
      </c>
      <c r="R108" s="56" t="s">
        <v>2</v>
      </c>
    </row>
    <row r="109" spans="2:18" x14ac:dyDescent="0.2">
      <c r="B109" s="40" t="s">
        <v>455</v>
      </c>
      <c r="C109" s="41">
        <v>1140151</v>
      </c>
      <c r="D109" s="40" t="s">
        <v>149</v>
      </c>
      <c r="E109" s="40" t="s">
        <v>203</v>
      </c>
      <c r="F109" s="41">
        <v>510475312</v>
      </c>
      <c r="G109" s="40" t="s">
        <v>410</v>
      </c>
      <c r="H109" s="40" t="s">
        <v>101</v>
      </c>
      <c r="I109" s="43">
        <v>304342</v>
      </c>
      <c r="J109" s="43">
        <v>142.1</v>
      </c>
      <c r="K109" s="43">
        <v>0</v>
      </c>
      <c r="L109" s="43">
        <v>432.47</v>
      </c>
      <c r="M109" s="42">
        <v>5.9999999999999995E-4</v>
      </c>
      <c r="N109" s="42">
        <v>1.4E-3</v>
      </c>
      <c r="O109" s="42">
        <v>2.0000000000000001E-4</v>
      </c>
      <c r="P109" s="40" t="s">
        <v>10</v>
      </c>
      <c r="Q109" s="56" t="s">
        <v>11</v>
      </c>
      <c r="R109" s="56" t="s">
        <v>2</v>
      </c>
    </row>
    <row r="110" spans="2:18" x14ac:dyDescent="0.2">
      <c r="B110" s="40" t="s">
        <v>456</v>
      </c>
      <c r="C110" s="41">
        <v>1175934</v>
      </c>
      <c r="D110" s="40" t="s">
        <v>149</v>
      </c>
      <c r="E110" s="40" t="s">
        <v>203</v>
      </c>
      <c r="F110" s="41">
        <v>515983476</v>
      </c>
      <c r="G110" s="40" t="s">
        <v>281</v>
      </c>
      <c r="H110" s="40" t="s">
        <v>101</v>
      </c>
      <c r="I110" s="43">
        <v>172837.4</v>
      </c>
      <c r="J110" s="43">
        <v>507.8</v>
      </c>
      <c r="K110" s="43">
        <v>0</v>
      </c>
      <c r="L110" s="43">
        <v>877.67</v>
      </c>
      <c r="M110" s="42">
        <v>1.1000000000000001E-3</v>
      </c>
      <c r="N110" s="42">
        <v>2.8999999999999998E-3</v>
      </c>
      <c r="O110" s="42">
        <v>4.0000000000000002E-4</v>
      </c>
      <c r="P110" s="40" t="s">
        <v>10</v>
      </c>
      <c r="Q110" s="56" t="s">
        <v>11</v>
      </c>
      <c r="R110" s="56" t="s">
        <v>2</v>
      </c>
    </row>
    <row r="111" spans="2:18" x14ac:dyDescent="0.2">
      <c r="B111" s="40" t="s">
        <v>457</v>
      </c>
      <c r="C111" s="41">
        <v>1174457</v>
      </c>
      <c r="D111" s="40" t="s">
        <v>149</v>
      </c>
      <c r="E111" s="40" t="s">
        <v>203</v>
      </c>
      <c r="F111" s="41">
        <v>514902147</v>
      </c>
      <c r="G111" s="40" t="s">
        <v>365</v>
      </c>
      <c r="H111" s="40" t="s">
        <v>101</v>
      </c>
      <c r="I111" s="43">
        <v>61814</v>
      </c>
      <c r="J111" s="43">
        <v>143.80000000000001</v>
      </c>
      <c r="K111" s="43">
        <v>0</v>
      </c>
      <c r="L111" s="43">
        <v>88.89</v>
      </c>
      <c r="M111" s="42">
        <v>2.0999999999999999E-3</v>
      </c>
      <c r="N111" s="42">
        <v>2.9999999999999997E-4</v>
      </c>
      <c r="O111" s="42">
        <v>0</v>
      </c>
      <c r="P111" s="40" t="s">
        <v>10</v>
      </c>
      <c r="Q111" s="56" t="s">
        <v>11</v>
      </c>
      <c r="R111" s="56" t="s">
        <v>2</v>
      </c>
    </row>
    <row r="112" spans="2:18" x14ac:dyDescent="0.2">
      <c r="B112" s="40" t="s">
        <v>458</v>
      </c>
      <c r="C112" s="41">
        <v>1170893</v>
      </c>
      <c r="D112" s="40" t="s">
        <v>149</v>
      </c>
      <c r="E112" s="40" t="s">
        <v>203</v>
      </c>
      <c r="F112" s="41">
        <v>512764408</v>
      </c>
      <c r="G112" s="40" t="s">
        <v>259</v>
      </c>
      <c r="H112" s="40" t="s">
        <v>101</v>
      </c>
      <c r="I112" s="43">
        <v>40571</v>
      </c>
      <c r="J112" s="43">
        <v>921</v>
      </c>
      <c r="K112" s="43">
        <v>0</v>
      </c>
      <c r="L112" s="43">
        <v>373.66</v>
      </c>
      <c r="M112" s="42">
        <v>6.9999999999999999E-4</v>
      </c>
      <c r="N112" s="42">
        <v>1.1999999999999999E-3</v>
      </c>
      <c r="O112" s="42">
        <v>2.0000000000000001E-4</v>
      </c>
      <c r="P112" s="40" t="s">
        <v>10</v>
      </c>
      <c r="Q112" s="56" t="s">
        <v>11</v>
      </c>
      <c r="R112" s="56" t="s">
        <v>2</v>
      </c>
    </row>
    <row r="113" spans="2:18" x14ac:dyDescent="0.2">
      <c r="B113" s="40" t="s">
        <v>459</v>
      </c>
      <c r="C113" s="41">
        <v>1157114</v>
      </c>
      <c r="D113" s="40" t="s">
        <v>149</v>
      </c>
      <c r="E113" s="40" t="s">
        <v>203</v>
      </c>
      <c r="F113" s="41">
        <v>515883809</v>
      </c>
      <c r="G113" s="40" t="s">
        <v>420</v>
      </c>
      <c r="H113" s="40" t="s">
        <v>101</v>
      </c>
      <c r="I113" s="43">
        <v>65032.73</v>
      </c>
      <c r="J113" s="43">
        <v>369.3</v>
      </c>
      <c r="K113" s="43">
        <v>0</v>
      </c>
      <c r="L113" s="43">
        <v>240.17</v>
      </c>
      <c r="M113" s="42">
        <v>3.2000000000000002E-3</v>
      </c>
      <c r="N113" s="42">
        <v>8.0000000000000004E-4</v>
      </c>
      <c r="O113" s="42">
        <v>1E-4</v>
      </c>
      <c r="P113" s="40" t="s">
        <v>10</v>
      </c>
      <c r="Q113" s="56" t="s">
        <v>11</v>
      </c>
      <c r="R113" s="56" t="s">
        <v>2</v>
      </c>
    </row>
    <row r="114" spans="2:18" x14ac:dyDescent="0.2">
      <c r="B114" s="40" t="s">
        <v>460</v>
      </c>
      <c r="C114" s="41">
        <v>1173699</v>
      </c>
      <c r="D114" s="40" t="s">
        <v>149</v>
      </c>
      <c r="E114" s="40" t="s">
        <v>203</v>
      </c>
      <c r="F114" s="41">
        <v>516250107</v>
      </c>
      <c r="G114" s="40" t="s">
        <v>243</v>
      </c>
      <c r="H114" s="40" t="s">
        <v>101</v>
      </c>
      <c r="I114" s="43">
        <v>7500</v>
      </c>
      <c r="J114" s="43">
        <v>4297</v>
      </c>
      <c r="K114" s="43">
        <v>0</v>
      </c>
      <c r="L114" s="43">
        <v>322.27</v>
      </c>
      <c r="M114" s="42">
        <v>2.9999999999999997E-4</v>
      </c>
      <c r="N114" s="42">
        <v>1.1000000000000001E-3</v>
      </c>
      <c r="O114" s="42">
        <v>2.0000000000000001E-4</v>
      </c>
      <c r="P114" s="40" t="s">
        <v>10</v>
      </c>
      <c r="Q114" s="56" t="s">
        <v>11</v>
      </c>
      <c r="R114" s="56" t="s">
        <v>2</v>
      </c>
    </row>
    <row r="115" spans="2:18" x14ac:dyDescent="0.2">
      <c r="B115" s="40" t="s">
        <v>461</v>
      </c>
      <c r="C115" s="41">
        <v>103010</v>
      </c>
      <c r="D115" s="40" t="s">
        <v>149</v>
      </c>
      <c r="E115" s="40" t="s">
        <v>203</v>
      </c>
      <c r="F115" s="41">
        <v>520041187</v>
      </c>
      <c r="G115" s="40" t="s">
        <v>243</v>
      </c>
      <c r="H115" s="40" t="s">
        <v>101</v>
      </c>
      <c r="I115" s="43">
        <v>178306</v>
      </c>
      <c r="J115" s="43">
        <v>519</v>
      </c>
      <c r="K115" s="43">
        <v>0</v>
      </c>
      <c r="L115" s="43">
        <v>925.41</v>
      </c>
      <c r="M115" s="42">
        <v>1.6999999999999999E-3</v>
      </c>
      <c r="N115" s="42">
        <v>3.0999999999999999E-3</v>
      </c>
      <c r="O115" s="42">
        <v>5.0000000000000001E-4</v>
      </c>
      <c r="P115" s="40" t="s">
        <v>10</v>
      </c>
      <c r="Q115" s="56" t="s">
        <v>11</v>
      </c>
      <c r="R115" s="56" t="s">
        <v>2</v>
      </c>
    </row>
    <row r="116" spans="2:18" x14ac:dyDescent="0.2">
      <c r="B116" s="40" t="s">
        <v>462</v>
      </c>
      <c r="C116" s="41">
        <v>1171669</v>
      </c>
      <c r="D116" s="40" t="s">
        <v>149</v>
      </c>
      <c r="E116" s="40" t="s">
        <v>203</v>
      </c>
      <c r="F116" s="41">
        <v>515546224</v>
      </c>
      <c r="G116" s="40" t="s">
        <v>243</v>
      </c>
      <c r="H116" s="40" t="s">
        <v>101</v>
      </c>
      <c r="I116" s="43">
        <v>33869</v>
      </c>
      <c r="J116" s="43">
        <v>206.5</v>
      </c>
      <c r="K116" s="43">
        <v>0</v>
      </c>
      <c r="L116" s="43">
        <v>69.94</v>
      </c>
      <c r="M116" s="42">
        <v>1.2999999999999999E-3</v>
      </c>
      <c r="N116" s="42">
        <v>2.0000000000000001E-4</v>
      </c>
      <c r="O116" s="42">
        <v>0</v>
      </c>
      <c r="P116" s="40" t="s">
        <v>10</v>
      </c>
      <c r="Q116" s="56" t="s">
        <v>11</v>
      </c>
      <c r="R116" s="56" t="s">
        <v>2</v>
      </c>
    </row>
    <row r="117" spans="2:18" x14ac:dyDescent="0.2">
      <c r="B117" s="40" t="s">
        <v>463</v>
      </c>
      <c r="C117" s="41">
        <v>1168558</v>
      </c>
      <c r="D117" s="40" t="s">
        <v>149</v>
      </c>
      <c r="E117" s="40" t="s">
        <v>203</v>
      </c>
      <c r="F117" s="41">
        <v>513618967</v>
      </c>
      <c r="G117" s="40" t="s">
        <v>243</v>
      </c>
      <c r="H117" s="40" t="s">
        <v>101</v>
      </c>
      <c r="I117" s="43">
        <v>249475</v>
      </c>
      <c r="J117" s="43">
        <v>705</v>
      </c>
      <c r="K117" s="43">
        <v>0</v>
      </c>
      <c r="L117" s="43">
        <v>1758.8</v>
      </c>
      <c r="M117" s="42">
        <v>1.8E-3</v>
      </c>
      <c r="N117" s="42">
        <v>5.8999999999999999E-3</v>
      </c>
      <c r="O117" s="42">
        <v>8.9999999999999998E-4</v>
      </c>
      <c r="P117" s="40" t="s">
        <v>10</v>
      </c>
      <c r="Q117" s="56" t="s">
        <v>11</v>
      </c>
      <c r="R117" s="56" t="s">
        <v>2</v>
      </c>
    </row>
    <row r="118" spans="2:18" x14ac:dyDescent="0.2">
      <c r="B118" s="40" t="s">
        <v>464</v>
      </c>
      <c r="C118" s="41">
        <v>1173723</v>
      </c>
      <c r="D118" s="40" t="s">
        <v>149</v>
      </c>
      <c r="E118" s="40" t="s">
        <v>203</v>
      </c>
      <c r="F118" s="41">
        <v>515678845</v>
      </c>
      <c r="G118" s="40" t="s">
        <v>243</v>
      </c>
      <c r="H118" s="40" t="s">
        <v>101</v>
      </c>
      <c r="I118" s="43">
        <v>197408</v>
      </c>
      <c r="J118" s="43">
        <v>55.5</v>
      </c>
      <c r="K118" s="43">
        <v>0</v>
      </c>
      <c r="L118" s="43">
        <v>109.56</v>
      </c>
      <c r="M118" s="42">
        <v>4.3E-3</v>
      </c>
      <c r="N118" s="42">
        <v>4.0000000000000002E-4</v>
      </c>
      <c r="O118" s="42">
        <v>0</v>
      </c>
      <c r="P118" s="40" t="s">
        <v>10</v>
      </c>
      <c r="Q118" s="56" t="s">
        <v>11</v>
      </c>
      <c r="R118" s="56" t="s">
        <v>2</v>
      </c>
    </row>
    <row r="119" spans="2:18" x14ac:dyDescent="0.2">
      <c r="B119" s="40" t="s">
        <v>465</v>
      </c>
      <c r="C119" s="41">
        <v>209015</v>
      </c>
      <c r="D119" s="40" t="s">
        <v>149</v>
      </c>
      <c r="E119" s="40" t="s">
        <v>203</v>
      </c>
      <c r="F119" s="41">
        <v>520030677</v>
      </c>
      <c r="G119" s="40" t="s">
        <v>237</v>
      </c>
      <c r="H119" s="40" t="s">
        <v>101</v>
      </c>
      <c r="I119" s="43">
        <v>31157</v>
      </c>
      <c r="J119" s="43">
        <v>1614</v>
      </c>
      <c r="K119" s="43">
        <v>0</v>
      </c>
      <c r="L119" s="43">
        <v>502.87</v>
      </c>
      <c r="M119" s="42">
        <v>1.6999999999999999E-3</v>
      </c>
      <c r="N119" s="42">
        <v>1.6999999999999999E-3</v>
      </c>
      <c r="O119" s="42">
        <v>2.0000000000000001E-4</v>
      </c>
      <c r="P119" s="40" t="s">
        <v>10</v>
      </c>
      <c r="Q119" s="56" t="s">
        <v>11</v>
      </c>
      <c r="R119" s="56" t="s">
        <v>2</v>
      </c>
    </row>
    <row r="120" spans="2:18" x14ac:dyDescent="0.2">
      <c r="B120" s="40" t="s">
        <v>466</v>
      </c>
      <c r="C120" s="41">
        <v>1176981</v>
      </c>
      <c r="D120" s="40" t="s">
        <v>149</v>
      </c>
      <c r="E120" s="40" t="s">
        <v>203</v>
      </c>
      <c r="F120" s="41">
        <v>515761625</v>
      </c>
      <c r="G120" s="40" t="s">
        <v>237</v>
      </c>
      <c r="H120" s="40" t="s">
        <v>101</v>
      </c>
      <c r="I120" s="43">
        <v>16651</v>
      </c>
      <c r="J120" s="43">
        <v>351.9</v>
      </c>
      <c r="K120" s="43">
        <v>0</v>
      </c>
      <c r="L120" s="43">
        <v>58.59</v>
      </c>
      <c r="M120" s="42">
        <v>4.0000000000000002E-4</v>
      </c>
      <c r="N120" s="42">
        <v>2.0000000000000001E-4</v>
      </c>
      <c r="O120" s="42">
        <v>0</v>
      </c>
      <c r="P120" s="40" t="s">
        <v>10</v>
      </c>
      <c r="Q120" s="56" t="s">
        <v>11</v>
      </c>
      <c r="R120" s="56" t="s">
        <v>2</v>
      </c>
    </row>
    <row r="121" spans="2:18" x14ac:dyDescent="0.2">
      <c r="B121" s="40" t="s">
        <v>467</v>
      </c>
      <c r="C121" s="41">
        <v>1147685</v>
      </c>
      <c r="D121" s="40" t="s">
        <v>149</v>
      </c>
      <c r="E121" s="40" t="s">
        <v>203</v>
      </c>
      <c r="F121" s="41">
        <v>515818524</v>
      </c>
      <c r="G121" s="40" t="s">
        <v>318</v>
      </c>
      <c r="H121" s="40" t="s">
        <v>101</v>
      </c>
      <c r="I121" s="43">
        <v>28938</v>
      </c>
      <c r="J121" s="43">
        <v>1976</v>
      </c>
      <c r="K121" s="43">
        <v>0</v>
      </c>
      <c r="L121" s="43">
        <v>571.80999999999995</v>
      </c>
      <c r="M121" s="42">
        <v>1.6000000000000001E-3</v>
      </c>
      <c r="N121" s="42">
        <v>1.9E-3</v>
      </c>
      <c r="O121" s="42">
        <v>2.9999999999999997E-4</v>
      </c>
      <c r="P121" s="40" t="s">
        <v>10</v>
      </c>
      <c r="Q121" s="56" t="s">
        <v>11</v>
      </c>
      <c r="R121" s="56" t="s">
        <v>2</v>
      </c>
    </row>
    <row r="122" spans="2:18" x14ac:dyDescent="0.2">
      <c r="B122" s="40" t="s">
        <v>468</v>
      </c>
      <c r="C122" s="41">
        <v>384016</v>
      </c>
      <c r="D122" s="40" t="s">
        <v>149</v>
      </c>
      <c r="E122" s="40" t="s">
        <v>203</v>
      </c>
      <c r="F122" s="41">
        <v>520038530</v>
      </c>
      <c r="G122" s="40" t="s">
        <v>380</v>
      </c>
      <c r="H122" s="40" t="s">
        <v>101</v>
      </c>
      <c r="I122" s="43">
        <v>39115</v>
      </c>
      <c r="J122" s="43">
        <v>1263</v>
      </c>
      <c r="K122" s="43">
        <v>0</v>
      </c>
      <c r="L122" s="43">
        <v>494.02</v>
      </c>
      <c r="M122" s="42">
        <v>1.1000000000000001E-3</v>
      </c>
      <c r="N122" s="42">
        <v>1.6000000000000001E-3</v>
      </c>
      <c r="O122" s="42">
        <v>2.0000000000000001E-4</v>
      </c>
      <c r="P122" s="40" t="s">
        <v>10</v>
      </c>
      <c r="Q122" s="56" t="s">
        <v>11</v>
      </c>
      <c r="R122" s="56" t="s">
        <v>2</v>
      </c>
    </row>
    <row r="123" spans="2:18" x14ac:dyDescent="0.2">
      <c r="B123" s="40" t="s">
        <v>469</v>
      </c>
      <c r="C123" s="41">
        <v>1179993</v>
      </c>
      <c r="D123" s="40" t="s">
        <v>149</v>
      </c>
      <c r="E123" s="40" t="s">
        <v>203</v>
      </c>
      <c r="F123" s="41">
        <v>514160530</v>
      </c>
      <c r="G123" s="40" t="s">
        <v>380</v>
      </c>
      <c r="H123" s="40" t="s">
        <v>101</v>
      </c>
      <c r="I123" s="43">
        <v>539600</v>
      </c>
      <c r="J123" s="43">
        <v>68.3</v>
      </c>
      <c r="K123" s="43">
        <v>0</v>
      </c>
      <c r="L123" s="43">
        <v>368.55</v>
      </c>
      <c r="M123" s="42">
        <v>1.4E-3</v>
      </c>
      <c r="N123" s="42">
        <v>1.1999999999999999E-3</v>
      </c>
      <c r="O123" s="42">
        <v>2.0000000000000001E-4</v>
      </c>
      <c r="P123" s="40" t="s">
        <v>10</v>
      </c>
      <c r="Q123" s="56" t="s">
        <v>11</v>
      </c>
      <c r="R123" s="56" t="s">
        <v>2</v>
      </c>
    </row>
    <row r="124" spans="2:18" x14ac:dyDescent="0.2">
      <c r="B124" s="40" t="s">
        <v>470</v>
      </c>
      <c r="C124" s="41">
        <v>813014</v>
      </c>
      <c r="D124" s="40" t="s">
        <v>149</v>
      </c>
      <c r="E124" s="40" t="s">
        <v>203</v>
      </c>
      <c r="F124" s="41">
        <v>520032988</v>
      </c>
      <c r="G124" s="40" t="s">
        <v>245</v>
      </c>
      <c r="H124" s="40" t="s">
        <v>101</v>
      </c>
      <c r="I124" s="43">
        <v>850</v>
      </c>
      <c r="J124" s="43">
        <v>24970</v>
      </c>
      <c r="K124" s="43">
        <v>0</v>
      </c>
      <c r="L124" s="43">
        <v>212.24</v>
      </c>
      <c r="M124" s="42">
        <v>1E-4</v>
      </c>
      <c r="N124" s="42">
        <v>6.9999999999999999E-4</v>
      </c>
      <c r="O124" s="42">
        <v>1E-4</v>
      </c>
      <c r="P124" s="40" t="s">
        <v>10</v>
      </c>
      <c r="Q124" s="56" t="s">
        <v>11</v>
      </c>
      <c r="R124" s="56" t="s">
        <v>2</v>
      </c>
    </row>
    <row r="125" spans="2:18" x14ac:dyDescent="0.2">
      <c r="B125" s="40" t="s">
        <v>471</v>
      </c>
      <c r="C125" s="41">
        <v>1155290</v>
      </c>
      <c r="D125" s="40" t="s">
        <v>149</v>
      </c>
      <c r="E125" s="40" t="s">
        <v>203</v>
      </c>
      <c r="F125" s="41">
        <v>10758801</v>
      </c>
      <c r="G125" s="40" t="s">
        <v>293</v>
      </c>
      <c r="H125" s="40" t="s">
        <v>101</v>
      </c>
      <c r="I125" s="43">
        <v>46867</v>
      </c>
      <c r="J125" s="43">
        <v>4850</v>
      </c>
      <c r="K125" s="43">
        <v>50.95</v>
      </c>
      <c r="L125" s="43">
        <v>2324</v>
      </c>
      <c r="M125" s="42">
        <v>2.9999999999999997E-4</v>
      </c>
      <c r="N125" s="42">
        <v>7.7999999999999996E-3</v>
      </c>
      <c r="O125" s="42">
        <v>1.1000000000000001E-3</v>
      </c>
      <c r="P125" s="40" t="s">
        <v>10</v>
      </c>
      <c r="Q125" s="56" t="s">
        <v>11</v>
      </c>
      <c r="R125" s="56" t="s">
        <v>2</v>
      </c>
    </row>
    <row r="126" spans="2:18" x14ac:dyDescent="0.2">
      <c r="B126" s="40" t="s">
        <v>472</v>
      </c>
      <c r="C126" s="41">
        <v>1129493</v>
      </c>
      <c r="D126" s="40" t="s">
        <v>149</v>
      </c>
      <c r="E126" s="40" t="s">
        <v>203</v>
      </c>
      <c r="F126" s="41">
        <v>514837111</v>
      </c>
      <c r="G126" s="40" t="s">
        <v>293</v>
      </c>
      <c r="H126" s="40" t="s">
        <v>101</v>
      </c>
      <c r="I126" s="43">
        <v>123400</v>
      </c>
      <c r="J126" s="43">
        <v>1336</v>
      </c>
      <c r="K126" s="43">
        <v>0</v>
      </c>
      <c r="L126" s="43">
        <v>1648.62</v>
      </c>
      <c r="M126" s="42">
        <v>6.1999999999999998E-3</v>
      </c>
      <c r="N126" s="42">
        <v>5.4999999999999997E-3</v>
      </c>
      <c r="O126" s="42">
        <v>8.0000000000000004E-4</v>
      </c>
      <c r="P126" s="40" t="s">
        <v>10</v>
      </c>
      <c r="Q126" s="56" t="s">
        <v>11</v>
      </c>
      <c r="R126" s="56" t="s">
        <v>2</v>
      </c>
    </row>
    <row r="127" spans="2:18" x14ac:dyDescent="0.2">
      <c r="B127" s="1" t="s">
        <v>473</v>
      </c>
      <c r="C127" s="1" t="s">
        <v>10</v>
      </c>
      <c r="D127" s="1" t="s">
        <v>10</v>
      </c>
      <c r="E127" s="1" t="s">
        <v>10</v>
      </c>
      <c r="F127" s="1" t="s">
        <v>10</v>
      </c>
      <c r="G127" s="1" t="s">
        <v>10</v>
      </c>
      <c r="H127" s="1" t="s">
        <v>10</v>
      </c>
      <c r="I127" s="39">
        <v>0</v>
      </c>
      <c r="J127" s="1" t="s">
        <v>10</v>
      </c>
      <c r="K127" s="39">
        <v>0</v>
      </c>
      <c r="L127" s="39">
        <v>0</v>
      </c>
      <c r="M127" s="1" t="s">
        <v>10</v>
      </c>
      <c r="N127" s="38">
        <v>0</v>
      </c>
      <c r="O127" s="38">
        <v>0</v>
      </c>
      <c r="P127" s="1" t="s">
        <v>10</v>
      </c>
      <c r="Q127" s="56" t="s">
        <v>11</v>
      </c>
      <c r="R127" s="56" t="s">
        <v>2</v>
      </c>
    </row>
    <row r="128" spans="2:18" x14ac:dyDescent="0.2">
      <c r="B128" s="1" t="s">
        <v>474</v>
      </c>
      <c r="C128" s="1" t="s">
        <v>10</v>
      </c>
      <c r="D128" s="1" t="s">
        <v>10</v>
      </c>
      <c r="E128" s="1" t="s">
        <v>10</v>
      </c>
      <c r="F128" s="1" t="s">
        <v>10</v>
      </c>
      <c r="G128" s="1" t="s">
        <v>10</v>
      </c>
      <c r="H128" s="1" t="s">
        <v>10</v>
      </c>
      <c r="I128" s="1" t="s">
        <v>10</v>
      </c>
      <c r="J128" s="1" t="s">
        <v>10</v>
      </c>
      <c r="K128" s="1" t="s">
        <v>10</v>
      </c>
      <c r="L128" s="1" t="s">
        <v>10</v>
      </c>
      <c r="M128" s="1" t="s">
        <v>10</v>
      </c>
      <c r="N128" s="1" t="s">
        <v>10</v>
      </c>
      <c r="O128" s="1" t="s">
        <v>10</v>
      </c>
      <c r="P128" s="1" t="s">
        <v>10</v>
      </c>
      <c r="Q128" s="56" t="s">
        <v>11</v>
      </c>
      <c r="R128" s="56" t="s">
        <v>2</v>
      </c>
    </row>
    <row r="129" spans="2:18" x14ac:dyDescent="0.2">
      <c r="B129" s="1" t="s">
        <v>475</v>
      </c>
      <c r="C129" s="1" t="s">
        <v>10</v>
      </c>
      <c r="D129" s="1" t="s">
        <v>10</v>
      </c>
      <c r="E129" s="1" t="s">
        <v>10</v>
      </c>
      <c r="F129" s="1" t="s">
        <v>10</v>
      </c>
      <c r="G129" s="1" t="s">
        <v>10</v>
      </c>
      <c r="H129" s="1" t="s">
        <v>10</v>
      </c>
      <c r="I129" s="1" t="s">
        <v>10</v>
      </c>
      <c r="J129" s="1" t="s">
        <v>10</v>
      </c>
      <c r="K129" s="1" t="s">
        <v>10</v>
      </c>
      <c r="L129" s="1" t="s">
        <v>10</v>
      </c>
      <c r="M129" s="1" t="s">
        <v>10</v>
      </c>
      <c r="N129" s="1" t="s">
        <v>10</v>
      </c>
      <c r="O129" s="1" t="s">
        <v>10</v>
      </c>
      <c r="P129" s="1" t="s">
        <v>10</v>
      </c>
      <c r="Q129" s="56" t="s">
        <v>11</v>
      </c>
      <c r="R129" s="56" t="s">
        <v>2</v>
      </c>
    </row>
    <row r="130" spans="2:18" x14ac:dyDescent="0.2">
      <c r="B130" s="1" t="s">
        <v>125</v>
      </c>
      <c r="C130" s="1" t="s">
        <v>10</v>
      </c>
      <c r="D130" s="1" t="s">
        <v>10</v>
      </c>
      <c r="E130" s="1" t="s">
        <v>10</v>
      </c>
      <c r="F130" s="1" t="s">
        <v>10</v>
      </c>
      <c r="G130" s="1" t="s">
        <v>10</v>
      </c>
      <c r="H130" s="1" t="s">
        <v>10</v>
      </c>
      <c r="I130" s="39">
        <v>946216</v>
      </c>
      <c r="J130" s="1" t="s">
        <v>10</v>
      </c>
      <c r="K130" s="39">
        <v>71.7</v>
      </c>
      <c r="L130" s="39">
        <v>60317.279999999999</v>
      </c>
      <c r="M130" s="1" t="s">
        <v>10</v>
      </c>
      <c r="N130" s="38">
        <v>0.2016</v>
      </c>
      <c r="O130" s="38">
        <v>2.9899999999999999E-2</v>
      </c>
      <c r="P130" s="1" t="s">
        <v>10</v>
      </c>
      <c r="Q130" s="56" t="s">
        <v>11</v>
      </c>
      <c r="R130" s="56" t="s">
        <v>2</v>
      </c>
    </row>
    <row r="131" spans="2:18" x14ac:dyDescent="0.2">
      <c r="B131" s="1" t="s">
        <v>197</v>
      </c>
      <c r="C131" s="1" t="s">
        <v>10</v>
      </c>
      <c r="D131" s="1" t="s">
        <v>10</v>
      </c>
      <c r="E131" s="1" t="s">
        <v>10</v>
      </c>
      <c r="F131" s="1" t="s">
        <v>10</v>
      </c>
      <c r="G131" s="1" t="s">
        <v>10</v>
      </c>
      <c r="H131" s="1" t="s">
        <v>10</v>
      </c>
      <c r="I131" s="39">
        <v>621114</v>
      </c>
      <c r="J131" s="1" t="s">
        <v>10</v>
      </c>
      <c r="K131" s="39">
        <v>12.88</v>
      </c>
      <c r="L131" s="39">
        <v>19644.25</v>
      </c>
      <c r="M131" s="1" t="s">
        <v>10</v>
      </c>
      <c r="N131" s="38">
        <v>6.5699999999999995E-2</v>
      </c>
      <c r="O131" s="38">
        <v>9.7000000000000003E-3</v>
      </c>
      <c r="P131" s="1" t="s">
        <v>10</v>
      </c>
      <c r="Q131" s="56" t="s">
        <v>11</v>
      </c>
      <c r="R131" s="56" t="s">
        <v>2</v>
      </c>
    </row>
    <row r="132" spans="2:18" x14ac:dyDescent="0.2">
      <c r="B132" s="40" t="s">
        <v>476</v>
      </c>
      <c r="C132" s="40" t="s">
        <v>477</v>
      </c>
      <c r="D132" s="40" t="s">
        <v>478</v>
      </c>
      <c r="E132" s="40" t="s">
        <v>479</v>
      </c>
      <c r="F132" s="41">
        <v>94175</v>
      </c>
      <c r="G132" s="40" t="s">
        <v>480</v>
      </c>
      <c r="H132" s="40" t="s">
        <v>52</v>
      </c>
      <c r="I132" s="43">
        <v>3140</v>
      </c>
      <c r="J132" s="43">
        <v>9360</v>
      </c>
      <c r="K132" s="43">
        <v>0</v>
      </c>
      <c r="L132" s="43">
        <v>1065.99</v>
      </c>
      <c r="M132" s="42">
        <v>1E-4</v>
      </c>
      <c r="N132" s="42">
        <v>3.5999999999999999E-3</v>
      </c>
      <c r="O132" s="42">
        <v>5.0000000000000001E-4</v>
      </c>
      <c r="P132" s="41">
        <v>75175695</v>
      </c>
      <c r="Q132" s="56" t="s">
        <v>11</v>
      </c>
      <c r="R132" s="56" t="s">
        <v>2</v>
      </c>
    </row>
    <row r="133" spans="2:18" x14ac:dyDescent="0.2">
      <c r="B133" s="40" t="s">
        <v>481</v>
      </c>
      <c r="C133" s="40" t="s">
        <v>482</v>
      </c>
      <c r="D133" s="40" t="s">
        <v>483</v>
      </c>
      <c r="E133" s="40" t="s">
        <v>479</v>
      </c>
      <c r="F133" s="41">
        <v>98659</v>
      </c>
      <c r="G133" s="40" t="s">
        <v>480</v>
      </c>
      <c r="H133" s="40" t="s">
        <v>52</v>
      </c>
      <c r="I133" s="43">
        <v>6237</v>
      </c>
      <c r="J133" s="43">
        <v>7579</v>
      </c>
      <c r="K133" s="43">
        <v>0</v>
      </c>
      <c r="L133" s="43">
        <v>1714.49</v>
      </c>
      <c r="M133" s="42">
        <v>1E-4</v>
      </c>
      <c r="N133" s="42">
        <v>5.7000000000000002E-3</v>
      </c>
      <c r="O133" s="42">
        <v>8.0000000000000004E-4</v>
      </c>
      <c r="P133" s="41">
        <v>70655667</v>
      </c>
      <c r="Q133" s="56" t="s">
        <v>11</v>
      </c>
      <c r="R133" s="56" t="s">
        <v>2</v>
      </c>
    </row>
    <row r="134" spans="2:18" x14ac:dyDescent="0.2">
      <c r="B134" s="40" t="s">
        <v>484</v>
      </c>
      <c r="C134" s="40" t="s">
        <v>485</v>
      </c>
      <c r="D134" s="40" t="s">
        <v>478</v>
      </c>
      <c r="E134" s="40" t="s">
        <v>479</v>
      </c>
      <c r="F134" s="41">
        <v>520041146</v>
      </c>
      <c r="G134" s="40" t="s">
        <v>480</v>
      </c>
      <c r="H134" s="40" t="s">
        <v>52</v>
      </c>
      <c r="I134" s="43">
        <v>13910</v>
      </c>
      <c r="J134" s="43">
        <v>1914</v>
      </c>
      <c r="K134" s="43">
        <v>0</v>
      </c>
      <c r="L134" s="43">
        <v>965.64</v>
      </c>
      <c r="M134" s="42">
        <v>1E-4</v>
      </c>
      <c r="N134" s="42">
        <v>3.2000000000000002E-3</v>
      </c>
      <c r="O134" s="42">
        <v>5.0000000000000001E-4</v>
      </c>
      <c r="P134" s="41">
        <v>78837010</v>
      </c>
      <c r="Q134" s="56" t="s">
        <v>11</v>
      </c>
      <c r="R134" s="56" t="s">
        <v>2</v>
      </c>
    </row>
    <row r="135" spans="2:18" x14ac:dyDescent="0.2">
      <c r="B135" s="40" t="s">
        <v>486</v>
      </c>
      <c r="C135" s="40" t="s">
        <v>487</v>
      </c>
      <c r="D135" s="40" t="s">
        <v>478</v>
      </c>
      <c r="E135" s="40" t="s">
        <v>479</v>
      </c>
      <c r="F135" s="41">
        <v>511235434</v>
      </c>
      <c r="G135" s="40" t="s">
        <v>488</v>
      </c>
      <c r="H135" s="40" t="s">
        <v>52</v>
      </c>
      <c r="I135" s="43">
        <v>15767</v>
      </c>
      <c r="J135" s="43">
        <v>6938</v>
      </c>
      <c r="K135" s="43">
        <v>0</v>
      </c>
      <c r="L135" s="43">
        <v>3967.63</v>
      </c>
      <c r="M135" s="42">
        <v>2.9999999999999997E-4</v>
      </c>
      <c r="N135" s="42">
        <v>1.3299999999999999E-2</v>
      </c>
      <c r="O135" s="42">
        <v>2E-3</v>
      </c>
      <c r="P135" s="41">
        <v>70511662</v>
      </c>
      <c r="Q135" s="56" t="s">
        <v>11</v>
      </c>
      <c r="R135" s="56" t="s">
        <v>2</v>
      </c>
    </row>
    <row r="136" spans="2:18" x14ac:dyDescent="0.2">
      <c r="B136" s="40" t="s">
        <v>489</v>
      </c>
      <c r="C136" s="40" t="s">
        <v>490</v>
      </c>
      <c r="D136" s="40" t="s">
        <v>478</v>
      </c>
      <c r="E136" s="40" t="s">
        <v>479</v>
      </c>
      <c r="F136" s="41">
        <v>93222</v>
      </c>
      <c r="G136" s="40" t="s">
        <v>491</v>
      </c>
      <c r="H136" s="40" t="s">
        <v>52</v>
      </c>
      <c r="I136" s="43">
        <v>202766</v>
      </c>
      <c r="J136" s="43">
        <v>41.27</v>
      </c>
      <c r="K136" s="43">
        <v>0</v>
      </c>
      <c r="L136" s="43">
        <v>303.51</v>
      </c>
      <c r="M136" s="42">
        <v>1.5E-3</v>
      </c>
      <c r="N136" s="42">
        <v>1E-3</v>
      </c>
      <c r="O136" s="42">
        <v>1E-4</v>
      </c>
      <c r="P136" s="41">
        <v>76356054</v>
      </c>
      <c r="Q136" s="56" t="s">
        <v>11</v>
      </c>
      <c r="R136" s="56" t="s">
        <v>2</v>
      </c>
    </row>
    <row r="137" spans="2:18" x14ac:dyDescent="0.2">
      <c r="B137" s="40" t="s">
        <v>492</v>
      </c>
      <c r="C137" s="40" t="s">
        <v>493</v>
      </c>
      <c r="D137" s="40" t="s">
        <v>478</v>
      </c>
      <c r="E137" s="40" t="s">
        <v>479</v>
      </c>
      <c r="F137" s="41">
        <v>997505</v>
      </c>
      <c r="G137" s="40" t="s">
        <v>491</v>
      </c>
      <c r="H137" s="40" t="s">
        <v>52</v>
      </c>
      <c r="I137" s="43">
        <v>20322</v>
      </c>
      <c r="J137" s="43">
        <v>2224</v>
      </c>
      <c r="K137" s="43">
        <v>0</v>
      </c>
      <c r="L137" s="43">
        <v>1639.26</v>
      </c>
      <c r="M137" s="42">
        <v>2.0000000000000001E-4</v>
      </c>
      <c r="N137" s="42">
        <v>5.4999999999999997E-3</v>
      </c>
      <c r="O137" s="42">
        <v>8.0000000000000004E-4</v>
      </c>
      <c r="P137" s="41">
        <v>76657923</v>
      </c>
      <c r="Q137" s="56" t="s">
        <v>11</v>
      </c>
      <c r="R137" s="56" t="s">
        <v>2</v>
      </c>
    </row>
    <row r="138" spans="2:18" x14ac:dyDescent="0.2">
      <c r="B138" s="40" t="s">
        <v>494</v>
      </c>
      <c r="C138" s="40" t="s">
        <v>495</v>
      </c>
      <c r="D138" s="40" t="s">
        <v>496</v>
      </c>
      <c r="E138" s="40" t="s">
        <v>479</v>
      </c>
      <c r="F138" s="41">
        <v>520042813</v>
      </c>
      <c r="G138" s="40" t="s">
        <v>491</v>
      </c>
      <c r="H138" s="40" t="s">
        <v>54</v>
      </c>
      <c r="I138" s="43">
        <v>308124</v>
      </c>
      <c r="J138" s="43">
        <v>20.25</v>
      </c>
      <c r="K138" s="43">
        <v>0</v>
      </c>
      <c r="L138" s="43">
        <v>288.32</v>
      </c>
      <c r="M138" s="42">
        <v>6.9999999999999999E-4</v>
      </c>
      <c r="N138" s="42">
        <v>1E-3</v>
      </c>
      <c r="O138" s="42">
        <v>1E-4</v>
      </c>
      <c r="P138" s="41">
        <v>70477849</v>
      </c>
      <c r="Q138" s="56" t="s">
        <v>11</v>
      </c>
      <c r="R138" s="56" t="s">
        <v>2</v>
      </c>
    </row>
    <row r="139" spans="2:18" x14ac:dyDescent="0.2">
      <c r="B139" s="40" t="s">
        <v>497</v>
      </c>
      <c r="C139" s="40" t="s">
        <v>498</v>
      </c>
      <c r="D139" s="40" t="s">
        <v>483</v>
      </c>
      <c r="E139" s="40" t="s">
        <v>479</v>
      </c>
      <c r="F139" s="41">
        <v>520013954</v>
      </c>
      <c r="G139" s="40" t="s">
        <v>491</v>
      </c>
      <c r="H139" s="40" t="s">
        <v>52</v>
      </c>
      <c r="I139" s="43">
        <v>21975</v>
      </c>
      <c r="J139" s="43">
        <v>1044</v>
      </c>
      <c r="K139" s="43">
        <v>0</v>
      </c>
      <c r="L139" s="43">
        <v>832.1</v>
      </c>
      <c r="M139" s="42">
        <v>0</v>
      </c>
      <c r="N139" s="42">
        <v>2.8E-3</v>
      </c>
      <c r="O139" s="42">
        <v>4.0000000000000002E-4</v>
      </c>
      <c r="P139" s="41">
        <v>70376199</v>
      </c>
      <c r="Q139" s="56" t="s">
        <v>11</v>
      </c>
      <c r="R139" s="56" t="s">
        <v>2</v>
      </c>
    </row>
    <row r="140" spans="2:18" x14ac:dyDescent="0.2">
      <c r="B140" s="40" t="s">
        <v>499</v>
      </c>
      <c r="C140" s="40" t="s">
        <v>500</v>
      </c>
      <c r="D140" s="40" t="s">
        <v>203</v>
      </c>
      <c r="E140" s="40" t="s">
        <v>479</v>
      </c>
      <c r="F140" s="41">
        <v>53368</v>
      </c>
      <c r="G140" s="40" t="s">
        <v>501</v>
      </c>
      <c r="H140" s="40" t="s">
        <v>52</v>
      </c>
      <c r="I140" s="43">
        <v>10342</v>
      </c>
      <c r="J140" s="43">
        <v>2894</v>
      </c>
      <c r="K140" s="43">
        <v>0</v>
      </c>
      <c r="L140" s="43">
        <v>1085.55</v>
      </c>
      <c r="M140" s="42">
        <v>2.0000000000000001E-4</v>
      </c>
      <c r="N140" s="42">
        <v>3.5999999999999999E-3</v>
      </c>
      <c r="O140" s="42">
        <v>5.0000000000000001E-4</v>
      </c>
      <c r="P140" s="41">
        <v>70388061</v>
      </c>
      <c r="Q140" s="56" t="s">
        <v>11</v>
      </c>
      <c r="R140" s="56" t="s">
        <v>2</v>
      </c>
    </row>
    <row r="141" spans="2:18" x14ac:dyDescent="0.2">
      <c r="B141" s="40" t="s">
        <v>502</v>
      </c>
      <c r="C141" s="40" t="s">
        <v>503</v>
      </c>
      <c r="D141" s="40" t="s">
        <v>483</v>
      </c>
      <c r="E141" s="40" t="s">
        <v>479</v>
      </c>
      <c r="F141" s="41">
        <v>99164</v>
      </c>
      <c r="G141" s="40" t="s">
        <v>504</v>
      </c>
      <c r="H141" s="40" t="s">
        <v>52</v>
      </c>
      <c r="I141" s="43">
        <v>8162</v>
      </c>
      <c r="J141" s="43">
        <v>8789</v>
      </c>
      <c r="K141" s="43">
        <v>12.88</v>
      </c>
      <c r="L141" s="43">
        <v>2614.7399999999998</v>
      </c>
      <c r="M141" s="42">
        <v>1E-4</v>
      </c>
      <c r="N141" s="42">
        <v>8.6999999999999994E-3</v>
      </c>
      <c r="O141" s="42">
        <v>1.2999999999999999E-3</v>
      </c>
      <c r="P141" s="41">
        <v>70481197</v>
      </c>
      <c r="Q141" s="56" t="s">
        <v>11</v>
      </c>
      <c r="R141" s="56" t="s">
        <v>2</v>
      </c>
    </row>
    <row r="142" spans="2:18" x14ac:dyDescent="0.2">
      <c r="B142" s="40" t="s">
        <v>505</v>
      </c>
      <c r="C142" s="40" t="s">
        <v>506</v>
      </c>
      <c r="D142" s="40" t="s">
        <v>478</v>
      </c>
      <c r="E142" s="40" t="s">
        <v>479</v>
      </c>
      <c r="F142" s="41">
        <v>511812463</v>
      </c>
      <c r="G142" s="40" t="s">
        <v>507</v>
      </c>
      <c r="H142" s="40" t="s">
        <v>52</v>
      </c>
      <c r="I142" s="43">
        <v>10369</v>
      </c>
      <c r="J142" s="43">
        <v>13739</v>
      </c>
      <c r="K142" s="43">
        <v>0</v>
      </c>
      <c r="L142" s="43">
        <v>5167.01</v>
      </c>
      <c r="M142" s="42">
        <v>4.0000000000000002E-4</v>
      </c>
      <c r="N142" s="42">
        <v>1.7299999999999999E-2</v>
      </c>
      <c r="O142" s="42">
        <v>2.5999999999999999E-3</v>
      </c>
      <c r="P142" s="41">
        <v>70507199</v>
      </c>
      <c r="Q142" s="56" t="s">
        <v>11</v>
      </c>
      <c r="R142" s="56" t="s">
        <v>2</v>
      </c>
    </row>
    <row r="143" spans="2:18" x14ac:dyDescent="0.2">
      <c r="B143" s="1" t="s">
        <v>196</v>
      </c>
      <c r="C143" s="1" t="s">
        <v>10</v>
      </c>
      <c r="D143" s="1" t="s">
        <v>10</v>
      </c>
      <c r="E143" s="1" t="s">
        <v>10</v>
      </c>
      <c r="F143" s="1" t="s">
        <v>10</v>
      </c>
      <c r="G143" s="1" t="s">
        <v>10</v>
      </c>
      <c r="H143" s="1" t="s">
        <v>10</v>
      </c>
      <c r="I143" s="39">
        <v>325102</v>
      </c>
      <c r="J143" s="1" t="s">
        <v>10</v>
      </c>
      <c r="K143" s="39">
        <v>58.82</v>
      </c>
      <c r="L143" s="39">
        <v>40673.03</v>
      </c>
      <c r="M143" s="1" t="s">
        <v>10</v>
      </c>
      <c r="N143" s="38">
        <v>0.13600000000000001</v>
      </c>
      <c r="O143" s="38">
        <v>2.01E-2</v>
      </c>
      <c r="P143" s="1" t="s">
        <v>10</v>
      </c>
      <c r="Q143" s="56" t="s">
        <v>11</v>
      </c>
      <c r="R143" s="56" t="s">
        <v>2</v>
      </c>
    </row>
    <row r="144" spans="2:18" x14ac:dyDescent="0.2">
      <c r="B144" s="40" t="s">
        <v>508</v>
      </c>
      <c r="C144" s="40" t="s">
        <v>509</v>
      </c>
      <c r="D144" s="40" t="s">
        <v>496</v>
      </c>
      <c r="E144" s="40" t="s">
        <v>479</v>
      </c>
      <c r="F144" s="41">
        <v>10758801</v>
      </c>
      <c r="G144" s="40" t="s">
        <v>480</v>
      </c>
      <c r="H144" s="40" t="s">
        <v>54</v>
      </c>
      <c r="I144" s="43">
        <v>36902</v>
      </c>
      <c r="J144" s="43">
        <v>1044</v>
      </c>
      <c r="K144" s="43">
        <v>30.68</v>
      </c>
      <c r="L144" s="43">
        <v>1810.91</v>
      </c>
      <c r="M144" s="42">
        <v>2.0000000000000001E-4</v>
      </c>
      <c r="N144" s="42">
        <v>6.0000000000000001E-3</v>
      </c>
      <c r="O144" s="42">
        <v>8.9999999999999998E-4</v>
      </c>
      <c r="P144" s="41">
        <v>76167824</v>
      </c>
      <c r="Q144" s="56" t="s">
        <v>11</v>
      </c>
      <c r="R144" s="56" t="s">
        <v>2</v>
      </c>
    </row>
    <row r="145" spans="2:18" x14ac:dyDescent="0.2">
      <c r="B145" s="40" t="s">
        <v>510</v>
      </c>
      <c r="C145" s="40" t="s">
        <v>511</v>
      </c>
      <c r="D145" s="40" t="s">
        <v>483</v>
      </c>
      <c r="E145" s="40" t="s">
        <v>479</v>
      </c>
      <c r="F145" s="41">
        <v>98537</v>
      </c>
      <c r="G145" s="40" t="s">
        <v>512</v>
      </c>
      <c r="H145" s="40" t="s">
        <v>52</v>
      </c>
      <c r="I145" s="43">
        <v>9920</v>
      </c>
      <c r="J145" s="43">
        <v>10857</v>
      </c>
      <c r="K145" s="43">
        <v>10.26</v>
      </c>
      <c r="L145" s="43">
        <v>3916.59</v>
      </c>
      <c r="M145" s="42">
        <v>0</v>
      </c>
      <c r="N145" s="42">
        <v>1.3100000000000001E-2</v>
      </c>
      <c r="O145" s="42">
        <v>1.9E-3</v>
      </c>
      <c r="P145" s="41">
        <v>70461579</v>
      </c>
      <c r="Q145" s="56" t="s">
        <v>11</v>
      </c>
      <c r="R145" s="56" t="s">
        <v>2</v>
      </c>
    </row>
    <row r="146" spans="2:18" x14ac:dyDescent="0.2">
      <c r="B146" s="40" t="s">
        <v>513</v>
      </c>
      <c r="C146" s="40" t="s">
        <v>514</v>
      </c>
      <c r="D146" s="40" t="s">
        <v>496</v>
      </c>
      <c r="E146" s="40" t="s">
        <v>479</v>
      </c>
      <c r="F146" s="41">
        <v>93204</v>
      </c>
      <c r="G146" s="40" t="s">
        <v>515</v>
      </c>
      <c r="H146" s="40" t="s">
        <v>54</v>
      </c>
      <c r="I146" s="43">
        <v>170129</v>
      </c>
      <c r="J146" s="43">
        <v>0.38</v>
      </c>
      <c r="K146" s="43">
        <v>0</v>
      </c>
      <c r="L146" s="43">
        <v>2.99</v>
      </c>
      <c r="M146" s="42">
        <v>1E-4</v>
      </c>
      <c r="N146" s="42">
        <v>0</v>
      </c>
      <c r="O146" s="42">
        <v>0</v>
      </c>
      <c r="P146" s="41">
        <v>75449348</v>
      </c>
      <c r="Q146" s="56" t="s">
        <v>11</v>
      </c>
      <c r="R146" s="56" t="s">
        <v>2</v>
      </c>
    </row>
    <row r="147" spans="2:18" x14ac:dyDescent="0.2">
      <c r="B147" s="40" t="s">
        <v>516</v>
      </c>
      <c r="C147" s="40" t="s">
        <v>517</v>
      </c>
      <c r="D147" s="40" t="s">
        <v>483</v>
      </c>
      <c r="E147" s="40" t="s">
        <v>479</v>
      </c>
      <c r="F147" s="41">
        <v>99462</v>
      </c>
      <c r="G147" s="40" t="s">
        <v>515</v>
      </c>
      <c r="H147" s="40" t="s">
        <v>52</v>
      </c>
      <c r="I147" s="43">
        <v>3</v>
      </c>
      <c r="J147" s="43">
        <v>4385</v>
      </c>
      <c r="K147" s="43">
        <v>0</v>
      </c>
      <c r="L147" s="43">
        <v>0.48</v>
      </c>
      <c r="M147" s="42">
        <v>0</v>
      </c>
      <c r="N147" s="42">
        <v>0</v>
      </c>
      <c r="O147" s="42">
        <v>0</v>
      </c>
      <c r="P147" s="41">
        <v>70466800</v>
      </c>
      <c r="Q147" s="56" t="s">
        <v>11</v>
      </c>
      <c r="R147" s="56" t="s">
        <v>2</v>
      </c>
    </row>
    <row r="148" spans="2:18" x14ac:dyDescent="0.2">
      <c r="B148" s="40" t="s">
        <v>518</v>
      </c>
      <c r="C148" s="40" t="s">
        <v>519</v>
      </c>
      <c r="D148" s="40" t="s">
        <v>520</v>
      </c>
      <c r="E148" s="40" t="s">
        <v>479</v>
      </c>
      <c r="F148" s="41">
        <v>99255</v>
      </c>
      <c r="G148" s="40" t="s">
        <v>521</v>
      </c>
      <c r="H148" s="40" t="s">
        <v>56</v>
      </c>
      <c r="I148" s="43">
        <v>6580</v>
      </c>
      <c r="J148" s="43">
        <v>9751</v>
      </c>
      <c r="K148" s="43">
        <v>0</v>
      </c>
      <c r="L148" s="43">
        <v>2767.61</v>
      </c>
      <c r="M148" s="42">
        <v>0</v>
      </c>
      <c r="N148" s="42">
        <v>9.1999999999999998E-3</v>
      </c>
      <c r="O148" s="42">
        <v>1.4E-3</v>
      </c>
      <c r="P148" s="41">
        <v>70371075</v>
      </c>
      <c r="Q148" s="56" t="s">
        <v>11</v>
      </c>
      <c r="R148" s="56" t="s">
        <v>2</v>
      </c>
    </row>
    <row r="149" spans="2:18" x14ac:dyDescent="0.2">
      <c r="B149" s="40" t="s">
        <v>522</v>
      </c>
      <c r="C149" s="40" t="s">
        <v>523</v>
      </c>
      <c r="D149" s="40" t="s">
        <v>483</v>
      </c>
      <c r="E149" s="40" t="s">
        <v>479</v>
      </c>
      <c r="F149" s="41">
        <v>99458</v>
      </c>
      <c r="G149" s="40" t="s">
        <v>488</v>
      </c>
      <c r="H149" s="40" t="s">
        <v>52</v>
      </c>
      <c r="I149" s="43">
        <v>2000</v>
      </c>
      <c r="J149" s="43">
        <v>39987</v>
      </c>
      <c r="K149" s="43">
        <v>8</v>
      </c>
      <c r="L149" s="43">
        <v>2908.65</v>
      </c>
      <c r="M149" s="42">
        <v>0</v>
      </c>
      <c r="N149" s="42">
        <v>9.7000000000000003E-3</v>
      </c>
      <c r="O149" s="42">
        <v>1.4E-3</v>
      </c>
      <c r="P149" s="41">
        <v>70384839</v>
      </c>
      <c r="Q149" s="56" t="s">
        <v>11</v>
      </c>
      <c r="R149" s="56" t="s">
        <v>2</v>
      </c>
    </row>
    <row r="150" spans="2:18" x14ac:dyDescent="0.2">
      <c r="B150" s="40" t="s">
        <v>524</v>
      </c>
      <c r="C150" s="40" t="s">
        <v>525</v>
      </c>
      <c r="D150" s="40" t="s">
        <v>483</v>
      </c>
      <c r="E150" s="40" t="s">
        <v>479</v>
      </c>
      <c r="F150" s="41">
        <v>99374</v>
      </c>
      <c r="G150" s="40" t="s">
        <v>526</v>
      </c>
      <c r="H150" s="40" t="s">
        <v>52</v>
      </c>
      <c r="I150" s="43">
        <v>8480</v>
      </c>
      <c r="J150" s="43">
        <v>17010</v>
      </c>
      <c r="K150" s="43">
        <v>0</v>
      </c>
      <c r="L150" s="43">
        <v>5231.76</v>
      </c>
      <c r="M150" s="42">
        <v>0</v>
      </c>
      <c r="N150" s="42">
        <v>1.7500000000000002E-2</v>
      </c>
      <c r="O150" s="42">
        <v>2.5999999999999999E-3</v>
      </c>
      <c r="P150" s="41">
        <v>70379078</v>
      </c>
      <c r="Q150" s="56" t="s">
        <v>11</v>
      </c>
      <c r="R150" s="56" t="s">
        <v>2</v>
      </c>
    </row>
    <row r="151" spans="2:18" x14ac:dyDescent="0.2">
      <c r="B151" s="40" t="s">
        <v>527</v>
      </c>
      <c r="C151" s="40" t="s">
        <v>528</v>
      </c>
      <c r="D151" s="40" t="s">
        <v>203</v>
      </c>
      <c r="E151" s="40" t="s">
        <v>479</v>
      </c>
      <c r="F151" s="41">
        <v>94176</v>
      </c>
      <c r="G151" s="40" t="s">
        <v>501</v>
      </c>
      <c r="H151" s="40" t="s">
        <v>52</v>
      </c>
      <c r="I151" s="43">
        <v>63</v>
      </c>
      <c r="J151" s="43">
        <v>3461</v>
      </c>
      <c r="K151" s="43">
        <v>0</v>
      </c>
      <c r="L151" s="43">
        <v>7.91</v>
      </c>
      <c r="M151" s="42">
        <v>0</v>
      </c>
      <c r="N151" s="42">
        <v>0</v>
      </c>
      <c r="O151" s="42">
        <v>0</v>
      </c>
      <c r="P151" s="41">
        <v>77379592</v>
      </c>
      <c r="Q151" s="56" t="s">
        <v>11</v>
      </c>
      <c r="R151" s="56" t="s">
        <v>2</v>
      </c>
    </row>
    <row r="152" spans="2:18" x14ac:dyDescent="0.2">
      <c r="B152" s="40" t="s">
        <v>529</v>
      </c>
      <c r="C152" s="40" t="s">
        <v>530</v>
      </c>
      <c r="D152" s="40" t="s">
        <v>478</v>
      </c>
      <c r="E152" s="40" t="s">
        <v>479</v>
      </c>
      <c r="F152" s="41">
        <v>99275</v>
      </c>
      <c r="G152" s="40" t="s">
        <v>501</v>
      </c>
      <c r="H152" s="40" t="s">
        <v>52</v>
      </c>
      <c r="I152" s="43">
        <v>5270</v>
      </c>
      <c r="J152" s="43">
        <v>37604</v>
      </c>
      <c r="K152" s="43">
        <v>0</v>
      </c>
      <c r="L152" s="43">
        <v>7187.74</v>
      </c>
      <c r="M152" s="42">
        <v>0</v>
      </c>
      <c r="N152" s="42">
        <v>2.4E-2</v>
      </c>
      <c r="O152" s="42">
        <v>3.5999999999999999E-3</v>
      </c>
      <c r="P152" s="41">
        <v>70388095</v>
      </c>
      <c r="Q152" s="56" t="s">
        <v>11</v>
      </c>
      <c r="R152" s="56" t="s">
        <v>2</v>
      </c>
    </row>
    <row r="153" spans="2:18" x14ac:dyDescent="0.2">
      <c r="B153" s="40" t="s">
        <v>531</v>
      </c>
      <c r="C153" s="40" t="s">
        <v>532</v>
      </c>
      <c r="D153" s="40" t="s">
        <v>478</v>
      </c>
      <c r="E153" s="40" t="s">
        <v>479</v>
      </c>
      <c r="F153" s="41">
        <v>99771</v>
      </c>
      <c r="G153" s="40" t="s">
        <v>504</v>
      </c>
      <c r="H153" s="40" t="s">
        <v>52</v>
      </c>
      <c r="I153" s="43">
        <v>5234</v>
      </c>
      <c r="J153" s="43">
        <v>19253</v>
      </c>
      <c r="K153" s="43">
        <v>0</v>
      </c>
      <c r="L153" s="43">
        <v>3654.93</v>
      </c>
      <c r="M153" s="42">
        <v>0</v>
      </c>
      <c r="N153" s="42">
        <v>1.2200000000000001E-2</v>
      </c>
      <c r="O153" s="42">
        <v>1.8E-3</v>
      </c>
      <c r="P153" s="41">
        <v>70375050</v>
      </c>
      <c r="Q153" s="56" t="s">
        <v>11</v>
      </c>
      <c r="R153" s="56" t="s">
        <v>2</v>
      </c>
    </row>
    <row r="154" spans="2:18" x14ac:dyDescent="0.2">
      <c r="B154" s="40" t="s">
        <v>533</v>
      </c>
      <c r="C154" s="40" t="s">
        <v>534</v>
      </c>
      <c r="D154" s="40" t="s">
        <v>483</v>
      </c>
      <c r="E154" s="40" t="s">
        <v>479</v>
      </c>
      <c r="F154" s="41">
        <v>99107</v>
      </c>
      <c r="G154" s="40" t="s">
        <v>504</v>
      </c>
      <c r="H154" s="40" t="s">
        <v>52</v>
      </c>
      <c r="I154" s="43">
        <v>2100</v>
      </c>
      <c r="J154" s="43">
        <v>26066</v>
      </c>
      <c r="K154" s="43">
        <v>0</v>
      </c>
      <c r="L154" s="43">
        <v>1985.37</v>
      </c>
      <c r="M154" s="42">
        <v>0</v>
      </c>
      <c r="N154" s="42">
        <v>6.6E-3</v>
      </c>
      <c r="O154" s="42">
        <v>1E-3</v>
      </c>
      <c r="P154" s="41">
        <v>70351895</v>
      </c>
      <c r="Q154" s="56" t="s">
        <v>11</v>
      </c>
      <c r="R154" s="56" t="s">
        <v>2</v>
      </c>
    </row>
    <row r="155" spans="2:18" x14ac:dyDescent="0.2">
      <c r="B155" s="40" t="s">
        <v>535</v>
      </c>
      <c r="C155" s="40" t="s">
        <v>536</v>
      </c>
      <c r="D155" s="40" t="s">
        <v>478</v>
      </c>
      <c r="E155" s="40" t="s">
        <v>479</v>
      </c>
      <c r="F155" s="41">
        <v>99456</v>
      </c>
      <c r="G155" s="40" t="s">
        <v>507</v>
      </c>
      <c r="H155" s="40" t="s">
        <v>52</v>
      </c>
      <c r="I155" s="43">
        <v>1560</v>
      </c>
      <c r="J155" s="43">
        <v>49522</v>
      </c>
      <c r="K155" s="43">
        <v>0</v>
      </c>
      <c r="L155" s="43">
        <v>2802.01</v>
      </c>
      <c r="M155" s="42">
        <v>0</v>
      </c>
      <c r="N155" s="42">
        <v>9.4000000000000004E-3</v>
      </c>
      <c r="O155" s="42">
        <v>1.4E-3</v>
      </c>
      <c r="P155" s="41">
        <v>70500053</v>
      </c>
      <c r="Q155" s="56" t="s">
        <v>11</v>
      </c>
      <c r="R155" s="56" t="s">
        <v>2</v>
      </c>
    </row>
    <row r="156" spans="2:18" x14ac:dyDescent="0.2">
      <c r="B156" s="40" t="s">
        <v>537</v>
      </c>
      <c r="C156" s="40" t="s">
        <v>538</v>
      </c>
      <c r="D156" s="40" t="s">
        <v>483</v>
      </c>
      <c r="E156" s="40" t="s">
        <v>479</v>
      </c>
      <c r="F156" s="41">
        <v>97585</v>
      </c>
      <c r="G156" s="40" t="s">
        <v>539</v>
      </c>
      <c r="H156" s="40" t="s">
        <v>52</v>
      </c>
      <c r="I156" s="43">
        <v>2801</v>
      </c>
      <c r="J156" s="43">
        <v>7751</v>
      </c>
      <c r="K156" s="43">
        <v>9.8800000000000008</v>
      </c>
      <c r="L156" s="43">
        <v>797.32</v>
      </c>
      <c r="M156" s="42">
        <v>0</v>
      </c>
      <c r="N156" s="42">
        <v>2.7000000000000001E-3</v>
      </c>
      <c r="O156" s="42">
        <v>4.0000000000000002E-4</v>
      </c>
      <c r="P156" s="41">
        <v>75070656</v>
      </c>
      <c r="Q156" s="56" t="s">
        <v>11</v>
      </c>
      <c r="R156" s="56" t="s">
        <v>2</v>
      </c>
    </row>
    <row r="157" spans="2:18" x14ac:dyDescent="0.2">
      <c r="B157" s="40" t="s">
        <v>540</v>
      </c>
      <c r="C157" s="40" t="s">
        <v>541</v>
      </c>
      <c r="D157" s="40" t="s">
        <v>478</v>
      </c>
      <c r="E157" s="40" t="s">
        <v>479</v>
      </c>
      <c r="F157" s="41">
        <v>99122</v>
      </c>
      <c r="G157" s="40" t="s">
        <v>539</v>
      </c>
      <c r="H157" s="40" t="s">
        <v>52</v>
      </c>
      <c r="I157" s="43">
        <v>8540</v>
      </c>
      <c r="J157" s="43">
        <v>15194</v>
      </c>
      <c r="K157" s="43">
        <v>0</v>
      </c>
      <c r="L157" s="43">
        <v>4706.28</v>
      </c>
      <c r="M157" s="42">
        <v>0</v>
      </c>
      <c r="N157" s="42">
        <v>1.5699999999999999E-2</v>
      </c>
      <c r="O157" s="42">
        <v>2.3E-3</v>
      </c>
      <c r="P157" s="41">
        <v>70481486</v>
      </c>
      <c r="Q157" s="56" t="s">
        <v>11</v>
      </c>
      <c r="R157" s="56" t="s">
        <v>2</v>
      </c>
    </row>
    <row r="158" spans="2:18" x14ac:dyDescent="0.2">
      <c r="B158" s="40" t="s">
        <v>542</v>
      </c>
      <c r="C158" s="40" t="s">
        <v>543</v>
      </c>
      <c r="D158" s="40" t="s">
        <v>496</v>
      </c>
      <c r="E158" s="40" t="s">
        <v>479</v>
      </c>
      <c r="F158" s="41">
        <v>99704</v>
      </c>
      <c r="G158" s="40" t="s">
        <v>544</v>
      </c>
      <c r="H158" s="40" t="s">
        <v>54</v>
      </c>
      <c r="I158" s="43">
        <v>40306</v>
      </c>
      <c r="J158" s="43">
        <v>1200</v>
      </c>
      <c r="K158" s="43">
        <v>0</v>
      </c>
      <c r="L158" s="43">
        <v>2235</v>
      </c>
      <c r="M158" s="42">
        <v>8.9999999999999998E-4</v>
      </c>
      <c r="N158" s="42">
        <v>7.4999999999999997E-3</v>
      </c>
      <c r="O158" s="42">
        <v>1.1000000000000001E-3</v>
      </c>
      <c r="P158" s="41">
        <v>70830054</v>
      </c>
      <c r="Q158" s="56" t="s">
        <v>11</v>
      </c>
      <c r="R158" s="56" t="s">
        <v>2</v>
      </c>
    </row>
    <row r="159" spans="2:18" x14ac:dyDescent="0.2">
      <c r="B159" s="40" t="s">
        <v>545</v>
      </c>
      <c r="C159" s="40" t="s">
        <v>546</v>
      </c>
      <c r="D159" s="40" t="s">
        <v>547</v>
      </c>
      <c r="E159" s="40" t="s">
        <v>479</v>
      </c>
      <c r="F159" s="41">
        <v>96137</v>
      </c>
      <c r="G159" s="40" t="s">
        <v>548</v>
      </c>
      <c r="H159" s="40" t="s">
        <v>60</v>
      </c>
      <c r="I159" s="43">
        <v>25214</v>
      </c>
      <c r="J159" s="43">
        <v>650</v>
      </c>
      <c r="K159" s="43">
        <v>0</v>
      </c>
      <c r="L159" s="43">
        <v>657.46</v>
      </c>
      <c r="M159" s="42">
        <v>7.0000000000000001E-3</v>
      </c>
      <c r="N159" s="42">
        <v>2.2000000000000001E-3</v>
      </c>
      <c r="O159" s="42">
        <v>2.9999999999999997E-4</v>
      </c>
      <c r="P159" s="41">
        <v>75732420</v>
      </c>
      <c r="Q159" s="56" t="s">
        <v>11</v>
      </c>
      <c r="R159" s="56" t="s">
        <v>2</v>
      </c>
    </row>
    <row r="160" spans="2:18" x14ac:dyDescent="0.2">
      <c r="B160" s="36" t="s">
        <v>127</v>
      </c>
      <c r="Q160" s="56" t="s">
        <v>11</v>
      </c>
      <c r="R160" s="56" t="s">
        <v>2</v>
      </c>
    </row>
    <row r="161" spans="2:18" x14ac:dyDescent="0.2">
      <c r="B161" s="36" t="s">
        <v>182</v>
      </c>
      <c r="Q161" s="56" t="s">
        <v>11</v>
      </c>
      <c r="R161" s="56" t="s">
        <v>2</v>
      </c>
    </row>
    <row r="162" spans="2:18" x14ac:dyDescent="0.2">
      <c r="B162" s="36" t="s">
        <v>183</v>
      </c>
      <c r="Q162" s="56" t="s">
        <v>11</v>
      </c>
      <c r="R162" s="56" t="s">
        <v>2</v>
      </c>
    </row>
    <row r="163" spans="2:18" x14ac:dyDescent="0.2">
      <c r="B163" s="36" t="s">
        <v>184</v>
      </c>
      <c r="Q163" s="56" t="s">
        <v>11</v>
      </c>
      <c r="R163" s="56" t="s">
        <v>2</v>
      </c>
    </row>
    <row r="164" spans="2:18" x14ac:dyDescent="0.2">
      <c r="B164" s="36" t="s">
        <v>185</v>
      </c>
      <c r="Q164" s="56" t="s">
        <v>11</v>
      </c>
      <c r="R164" s="56" t="s">
        <v>2</v>
      </c>
    </row>
    <row r="165" spans="2:18" x14ac:dyDescent="0.2">
      <c r="B165" s="56" t="s">
        <v>72</v>
      </c>
      <c r="C165" s="51"/>
      <c r="D165" s="51"/>
      <c r="E165" s="51"/>
      <c r="F165" s="51"/>
      <c r="G165" s="51"/>
      <c r="H165" s="51"/>
      <c r="I165" s="51"/>
      <c r="J165" s="51"/>
      <c r="K165" s="51"/>
      <c r="L165" s="51"/>
      <c r="M165" s="51"/>
      <c r="N165" s="51"/>
      <c r="O165" s="51"/>
      <c r="P165" s="51"/>
    </row>
    <row r="166" spans="2:18" x14ac:dyDescent="0.2">
      <c r="B166" s="56" t="s">
        <v>73</v>
      </c>
      <c r="C166" s="51"/>
      <c r="D166" s="51"/>
      <c r="E166" s="51"/>
      <c r="F166" s="51"/>
      <c r="G166" s="51"/>
      <c r="H166" s="51"/>
      <c r="I166" s="51"/>
      <c r="J166" s="51"/>
      <c r="K166" s="51"/>
      <c r="L166" s="51"/>
      <c r="M166" s="51"/>
      <c r="N166" s="51"/>
      <c r="O166" s="51"/>
      <c r="P166" s="51"/>
    </row>
  </sheetData>
  <mergeCells count="5">
    <mergeCell ref="B5:P5"/>
    <mergeCell ref="B165:P165"/>
    <mergeCell ref="B166:P166"/>
    <mergeCell ref="Q6:Q164"/>
    <mergeCell ref="R1:R16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72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24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2:17" x14ac:dyDescent="0.2">
      <c r="B1" s="37" t="s">
        <v>0</v>
      </c>
      <c r="C1" s="37" t="s">
        <v>1</v>
      </c>
      <c r="Q1" s="57" t="s">
        <v>2</v>
      </c>
    </row>
    <row r="2" spans="2:17" x14ac:dyDescent="0.2">
      <c r="B2" s="37" t="s">
        <v>3</v>
      </c>
      <c r="C2" s="37" t="s">
        <v>4</v>
      </c>
      <c r="Q2" s="57" t="s">
        <v>2</v>
      </c>
    </row>
    <row r="3" spans="2:17" x14ac:dyDescent="0.2">
      <c r="B3" s="37" t="s">
        <v>5</v>
      </c>
      <c r="C3" s="37" t="s">
        <v>6</v>
      </c>
      <c r="Q3" s="57" t="s">
        <v>2</v>
      </c>
    </row>
    <row r="4" spans="2:17" x14ac:dyDescent="0.2">
      <c r="B4" s="37" t="s">
        <v>7</v>
      </c>
      <c r="C4" s="37">
        <v>392</v>
      </c>
      <c r="Q4" s="57" t="s">
        <v>2</v>
      </c>
    </row>
    <row r="5" spans="2:17" x14ac:dyDescent="0.2">
      <c r="B5" s="57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Q5" s="57" t="s">
        <v>2</v>
      </c>
    </row>
    <row r="6" spans="2:17" x14ac:dyDescent="0.2">
      <c r="B6" s="3" t="s">
        <v>128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57" t="s">
        <v>11</v>
      </c>
      <c r="Q6" s="57" t="s">
        <v>2</v>
      </c>
    </row>
    <row r="7" spans="2:17" x14ac:dyDescent="0.2">
      <c r="B7" s="3" t="s">
        <v>549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57" t="s">
        <v>11</v>
      </c>
      <c r="Q7" s="57" t="s">
        <v>2</v>
      </c>
    </row>
    <row r="8" spans="2:17" x14ac:dyDescent="0.2">
      <c r="B8" s="1" t="s">
        <v>75</v>
      </c>
      <c r="C8" s="1" t="s">
        <v>76</v>
      </c>
      <c r="D8" s="1" t="s">
        <v>130</v>
      </c>
      <c r="E8" s="1" t="s">
        <v>77</v>
      </c>
      <c r="F8" s="1" t="s">
        <v>188</v>
      </c>
      <c r="G8" s="1" t="s">
        <v>80</v>
      </c>
      <c r="H8" s="3" t="s">
        <v>133</v>
      </c>
      <c r="I8" s="3" t="s">
        <v>134</v>
      </c>
      <c r="J8" s="3" t="s">
        <v>135</v>
      </c>
      <c r="K8" s="1" t="s">
        <v>83</v>
      </c>
      <c r="L8" s="1" t="s">
        <v>189</v>
      </c>
      <c r="M8" s="1" t="s">
        <v>84</v>
      </c>
      <c r="N8" s="1" t="s">
        <v>137</v>
      </c>
      <c r="O8" s="1" t="s">
        <v>10</v>
      </c>
      <c r="P8" s="57" t="s">
        <v>11</v>
      </c>
      <c r="Q8" s="57" t="s">
        <v>2</v>
      </c>
    </row>
    <row r="9" spans="2:17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3" t="s">
        <v>139</v>
      </c>
      <c r="I9" s="1" t="s">
        <v>10</v>
      </c>
      <c r="J9" s="1" t="s">
        <v>14</v>
      </c>
      <c r="K9" s="1" t="s">
        <v>14</v>
      </c>
      <c r="L9" s="1" t="s">
        <v>15</v>
      </c>
      <c r="M9" s="1" t="s">
        <v>15</v>
      </c>
      <c r="N9" s="1" t="s">
        <v>15</v>
      </c>
      <c r="O9" s="1" t="s">
        <v>10</v>
      </c>
      <c r="P9" s="57" t="s">
        <v>11</v>
      </c>
      <c r="Q9" s="57" t="s">
        <v>2</v>
      </c>
    </row>
    <row r="10" spans="2:17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91</v>
      </c>
      <c r="L10" s="1" t="s">
        <v>92</v>
      </c>
      <c r="M10" s="1" t="s">
        <v>93</v>
      </c>
      <c r="N10" s="1" t="s">
        <v>140</v>
      </c>
      <c r="O10" s="1" t="s">
        <v>10</v>
      </c>
      <c r="P10" s="57" t="s">
        <v>11</v>
      </c>
      <c r="Q10" s="57" t="s">
        <v>2</v>
      </c>
    </row>
    <row r="11" spans="2:17" x14ac:dyDescent="0.2">
      <c r="B11" s="1" t="s">
        <v>550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3609770</v>
      </c>
      <c r="I11" s="1" t="s">
        <v>10</v>
      </c>
      <c r="J11" s="39">
        <v>291.33</v>
      </c>
      <c r="K11" s="39">
        <v>449481.67</v>
      </c>
      <c r="L11" s="1" t="s">
        <v>10</v>
      </c>
      <c r="M11" s="38">
        <v>1</v>
      </c>
      <c r="N11" s="38">
        <v>0.22259999999999999</v>
      </c>
      <c r="O11" s="1" t="s">
        <v>10</v>
      </c>
      <c r="P11" s="57" t="s">
        <v>11</v>
      </c>
      <c r="Q11" s="57" t="s">
        <v>2</v>
      </c>
    </row>
    <row r="12" spans="2:17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1526755</v>
      </c>
      <c r="I12" s="1" t="s">
        <v>10</v>
      </c>
      <c r="J12" s="39">
        <v>0</v>
      </c>
      <c r="K12" s="39">
        <v>32243.16</v>
      </c>
      <c r="L12" s="1" t="s">
        <v>10</v>
      </c>
      <c r="M12" s="38">
        <v>7.17E-2</v>
      </c>
      <c r="N12" s="38">
        <v>1.6E-2</v>
      </c>
      <c r="O12" s="1" t="s">
        <v>10</v>
      </c>
      <c r="P12" s="57" t="s">
        <v>11</v>
      </c>
      <c r="Q12" s="57" t="s">
        <v>2</v>
      </c>
    </row>
    <row r="13" spans="2:17" x14ac:dyDescent="0.2">
      <c r="B13" s="1" t="s">
        <v>551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281760</v>
      </c>
      <c r="I13" s="1" t="s">
        <v>10</v>
      </c>
      <c r="J13" s="39">
        <v>0</v>
      </c>
      <c r="K13" s="39">
        <v>9077.89</v>
      </c>
      <c r="L13" s="1" t="s">
        <v>10</v>
      </c>
      <c r="M13" s="38">
        <v>2.0199999999999999E-2</v>
      </c>
      <c r="N13" s="38">
        <v>4.4999999999999997E-3</v>
      </c>
      <c r="O13" s="1" t="s">
        <v>10</v>
      </c>
      <c r="P13" s="57" t="s">
        <v>11</v>
      </c>
      <c r="Q13" s="57" t="s">
        <v>2</v>
      </c>
    </row>
    <row r="14" spans="2:17" x14ac:dyDescent="0.2">
      <c r="B14" s="40" t="s">
        <v>552</v>
      </c>
      <c r="C14" s="41">
        <v>1150283</v>
      </c>
      <c r="D14" s="40" t="s">
        <v>149</v>
      </c>
      <c r="E14" s="41">
        <v>511303661</v>
      </c>
      <c r="F14" s="40" t="s">
        <v>553</v>
      </c>
      <c r="G14" s="40" t="s">
        <v>101</v>
      </c>
      <c r="H14" s="43">
        <v>242660</v>
      </c>
      <c r="I14" s="43">
        <v>2916</v>
      </c>
      <c r="J14" s="43">
        <v>0</v>
      </c>
      <c r="K14" s="43">
        <v>7075.97</v>
      </c>
      <c r="L14" s="42">
        <v>5.0000000000000001E-3</v>
      </c>
      <c r="M14" s="42">
        <v>1.5699999999999999E-2</v>
      </c>
      <c r="N14" s="42">
        <v>3.5000000000000001E-3</v>
      </c>
      <c r="O14" s="40" t="s">
        <v>10</v>
      </c>
      <c r="P14" s="57" t="s">
        <v>11</v>
      </c>
      <c r="Q14" s="57" t="s">
        <v>2</v>
      </c>
    </row>
    <row r="15" spans="2:17" x14ac:dyDescent="0.2">
      <c r="B15" s="40" t="s">
        <v>554</v>
      </c>
      <c r="C15" s="41">
        <v>1196146</v>
      </c>
      <c r="D15" s="40" t="s">
        <v>149</v>
      </c>
      <c r="E15" s="41">
        <v>514884485</v>
      </c>
      <c r="F15" s="40" t="s">
        <v>553</v>
      </c>
      <c r="G15" s="40" t="s">
        <v>101</v>
      </c>
      <c r="H15" s="43">
        <v>39100</v>
      </c>
      <c r="I15" s="43">
        <v>5120</v>
      </c>
      <c r="J15" s="43">
        <v>0</v>
      </c>
      <c r="K15" s="43">
        <v>2001.92</v>
      </c>
      <c r="L15" s="42">
        <v>2.1000000000000001E-2</v>
      </c>
      <c r="M15" s="42">
        <v>4.4000000000000003E-3</v>
      </c>
      <c r="N15" s="42">
        <v>1E-3</v>
      </c>
      <c r="O15" s="40" t="s">
        <v>10</v>
      </c>
      <c r="P15" s="57" t="s">
        <v>11</v>
      </c>
      <c r="Q15" s="57" t="s">
        <v>2</v>
      </c>
    </row>
    <row r="16" spans="2:17" x14ac:dyDescent="0.2">
      <c r="B16" s="1" t="s">
        <v>555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244995</v>
      </c>
      <c r="I16" s="1" t="s">
        <v>10</v>
      </c>
      <c r="J16" s="39">
        <v>0</v>
      </c>
      <c r="K16" s="39">
        <v>19524.03</v>
      </c>
      <c r="L16" s="1" t="s">
        <v>10</v>
      </c>
      <c r="M16" s="38">
        <v>4.3400000000000001E-2</v>
      </c>
      <c r="N16" s="38">
        <v>9.7000000000000003E-3</v>
      </c>
      <c r="O16" s="1" t="s">
        <v>10</v>
      </c>
      <c r="P16" s="57" t="s">
        <v>11</v>
      </c>
      <c r="Q16" s="57" t="s">
        <v>2</v>
      </c>
    </row>
    <row r="17" spans="2:17" x14ac:dyDescent="0.2">
      <c r="B17" s="40" t="s">
        <v>556</v>
      </c>
      <c r="C17" s="41">
        <v>1149228</v>
      </c>
      <c r="D17" s="40" t="s">
        <v>149</v>
      </c>
      <c r="E17" s="41">
        <v>511776783</v>
      </c>
      <c r="F17" s="40" t="s">
        <v>553</v>
      </c>
      <c r="G17" s="40" t="s">
        <v>101</v>
      </c>
      <c r="H17" s="43">
        <v>10295</v>
      </c>
      <c r="I17" s="43">
        <v>16240</v>
      </c>
      <c r="J17" s="43">
        <v>0</v>
      </c>
      <c r="K17" s="43">
        <v>1671.91</v>
      </c>
      <c r="L17" s="42">
        <v>1.09E-2</v>
      </c>
      <c r="M17" s="42">
        <v>3.7000000000000002E-3</v>
      </c>
      <c r="N17" s="42">
        <v>8.0000000000000004E-4</v>
      </c>
      <c r="O17" s="40" t="s">
        <v>10</v>
      </c>
      <c r="P17" s="57" t="s">
        <v>11</v>
      </c>
      <c r="Q17" s="57" t="s">
        <v>2</v>
      </c>
    </row>
    <row r="18" spans="2:17" x14ac:dyDescent="0.2">
      <c r="B18" s="40" t="s">
        <v>557</v>
      </c>
      <c r="C18" s="41">
        <v>1150572</v>
      </c>
      <c r="D18" s="40" t="s">
        <v>149</v>
      </c>
      <c r="E18" s="41">
        <v>511303661</v>
      </c>
      <c r="F18" s="40" t="s">
        <v>553</v>
      </c>
      <c r="G18" s="40" t="s">
        <v>101</v>
      </c>
      <c r="H18" s="43">
        <v>182550</v>
      </c>
      <c r="I18" s="43">
        <v>6185</v>
      </c>
      <c r="J18" s="43">
        <v>0</v>
      </c>
      <c r="K18" s="43">
        <v>11290.72</v>
      </c>
      <c r="L18" s="42">
        <v>9.4999999999999998E-3</v>
      </c>
      <c r="M18" s="42">
        <v>2.5100000000000001E-2</v>
      </c>
      <c r="N18" s="42">
        <v>5.5999999999999999E-3</v>
      </c>
      <c r="O18" s="40" t="s">
        <v>10</v>
      </c>
      <c r="P18" s="57" t="s">
        <v>11</v>
      </c>
      <c r="Q18" s="57" t="s">
        <v>2</v>
      </c>
    </row>
    <row r="19" spans="2:17" x14ac:dyDescent="0.2">
      <c r="B19" s="40" t="s">
        <v>558</v>
      </c>
      <c r="C19" s="41">
        <v>1165828</v>
      </c>
      <c r="D19" s="40" t="s">
        <v>149</v>
      </c>
      <c r="E19" s="41">
        <v>514884485</v>
      </c>
      <c r="F19" s="40" t="s">
        <v>553</v>
      </c>
      <c r="G19" s="40" t="s">
        <v>101</v>
      </c>
      <c r="H19" s="43">
        <v>29000</v>
      </c>
      <c r="I19" s="43">
        <v>7594</v>
      </c>
      <c r="J19" s="43">
        <v>0</v>
      </c>
      <c r="K19" s="43">
        <v>2202.2600000000002</v>
      </c>
      <c r="L19" s="42">
        <v>1.6999999999999999E-3</v>
      </c>
      <c r="M19" s="42">
        <v>4.8999999999999998E-3</v>
      </c>
      <c r="N19" s="42">
        <v>1.1000000000000001E-3</v>
      </c>
      <c r="O19" s="40" t="s">
        <v>10</v>
      </c>
      <c r="P19" s="57" t="s">
        <v>11</v>
      </c>
      <c r="Q19" s="57" t="s">
        <v>2</v>
      </c>
    </row>
    <row r="20" spans="2:17" x14ac:dyDescent="0.2">
      <c r="B20" s="40" t="s">
        <v>559</v>
      </c>
      <c r="C20" s="41">
        <v>1146471</v>
      </c>
      <c r="D20" s="40" t="s">
        <v>149</v>
      </c>
      <c r="E20" s="41">
        <v>510938608</v>
      </c>
      <c r="F20" s="40" t="s">
        <v>553</v>
      </c>
      <c r="G20" s="40" t="s">
        <v>101</v>
      </c>
      <c r="H20" s="43">
        <v>23150</v>
      </c>
      <c r="I20" s="43">
        <v>18830</v>
      </c>
      <c r="J20" s="43">
        <v>0</v>
      </c>
      <c r="K20" s="43">
        <v>4359.1400000000003</v>
      </c>
      <c r="L20" s="42">
        <v>1.2999999999999999E-3</v>
      </c>
      <c r="M20" s="42">
        <v>9.7000000000000003E-3</v>
      </c>
      <c r="N20" s="42">
        <v>2.2000000000000001E-3</v>
      </c>
      <c r="O20" s="40" t="s">
        <v>10</v>
      </c>
      <c r="P20" s="57" t="s">
        <v>11</v>
      </c>
      <c r="Q20" s="57" t="s">
        <v>2</v>
      </c>
    </row>
    <row r="21" spans="2:17" x14ac:dyDescent="0.2">
      <c r="B21" s="1" t="s">
        <v>560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39">
        <v>1000000</v>
      </c>
      <c r="I21" s="1" t="s">
        <v>10</v>
      </c>
      <c r="J21" s="39">
        <v>0</v>
      </c>
      <c r="K21" s="39">
        <v>3641.24</v>
      </c>
      <c r="L21" s="1" t="s">
        <v>10</v>
      </c>
      <c r="M21" s="38">
        <v>8.0999999999999996E-3</v>
      </c>
      <c r="N21" s="38">
        <v>1.8E-3</v>
      </c>
      <c r="O21" s="1" t="s">
        <v>10</v>
      </c>
      <c r="P21" s="57" t="s">
        <v>11</v>
      </c>
      <c r="Q21" s="57" t="s">
        <v>2</v>
      </c>
    </row>
    <row r="22" spans="2:17" x14ac:dyDescent="0.2">
      <c r="B22" s="40" t="s">
        <v>561</v>
      </c>
      <c r="C22" s="41">
        <v>1150499</v>
      </c>
      <c r="D22" s="40" t="s">
        <v>149</v>
      </c>
      <c r="E22" s="41">
        <v>511776783</v>
      </c>
      <c r="F22" s="40" t="s">
        <v>562</v>
      </c>
      <c r="G22" s="40" t="s">
        <v>101</v>
      </c>
      <c r="H22" s="43">
        <v>450000</v>
      </c>
      <c r="I22" s="43">
        <v>342.68</v>
      </c>
      <c r="J22" s="43">
        <v>0</v>
      </c>
      <c r="K22" s="43">
        <v>1542.06</v>
      </c>
      <c r="L22" s="42">
        <v>9.7000000000000003E-3</v>
      </c>
      <c r="M22" s="42">
        <v>3.3999999999999998E-3</v>
      </c>
      <c r="N22" s="42">
        <v>8.0000000000000004E-4</v>
      </c>
      <c r="O22" s="40" t="s">
        <v>10</v>
      </c>
      <c r="P22" s="57" t="s">
        <v>11</v>
      </c>
      <c r="Q22" s="57" t="s">
        <v>2</v>
      </c>
    </row>
    <row r="23" spans="2:17" x14ac:dyDescent="0.2">
      <c r="B23" s="40" t="s">
        <v>563</v>
      </c>
      <c r="C23" s="41">
        <v>1150523</v>
      </c>
      <c r="D23" s="40" t="s">
        <v>149</v>
      </c>
      <c r="E23" s="41">
        <v>511776783</v>
      </c>
      <c r="F23" s="40" t="s">
        <v>562</v>
      </c>
      <c r="G23" s="40" t="s">
        <v>101</v>
      </c>
      <c r="H23" s="43">
        <v>550000</v>
      </c>
      <c r="I23" s="43">
        <v>381.67</v>
      </c>
      <c r="J23" s="43">
        <v>0</v>
      </c>
      <c r="K23" s="43">
        <v>2099.1799999999998</v>
      </c>
      <c r="L23" s="42">
        <v>3.2000000000000002E-3</v>
      </c>
      <c r="M23" s="42">
        <v>4.7000000000000002E-3</v>
      </c>
      <c r="N23" s="42">
        <v>1E-3</v>
      </c>
      <c r="O23" s="40" t="s">
        <v>10</v>
      </c>
      <c r="P23" s="57" t="s">
        <v>11</v>
      </c>
      <c r="Q23" s="57" t="s">
        <v>2</v>
      </c>
    </row>
    <row r="24" spans="2:17" x14ac:dyDescent="0.2">
      <c r="B24" s="1" t="s">
        <v>564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39">
        <v>0</v>
      </c>
      <c r="I24" s="1" t="s">
        <v>10</v>
      </c>
      <c r="J24" s="39">
        <v>0</v>
      </c>
      <c r="K24" s="39">
        <v>0</v>
      </c>
      <c r="L24" s="1" t="s">
        <v>10</v>
      </c>
      <c r="M24" s="38">
        <v>0</v>
      </c>
      <c r="N24" s="38">
        <v>0</v>
      </c>
      <c r="O24" s="1" t="s">
        <v>10</v>
      </c>
      <c r="P24" s="57" t="s">
        <v>11</v>
      </c>
      <c r="Q24" s="57" t="s">
        <v>2</v>
      </c>
    </row>
    <row r="25" spans="2:17" x14ac:dyDescent="0.2">
      <c r="B25" s="1" t="s">
        <v>565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39">
        <v>0</v>
      </c>
      <c r="I25" s="1" t="s">
        <v>10</v>
      </c>
      <c r="J25" s="39">
        <v>0</v>
      </c>
      <c r="K25" s="39">
        <v>0</v>
      </c>
      <c r="L25" s="1" t="s">
        <v>10</v>
      </c>
      <c r="M25" s="38">
        <v>0</v>
      </c>
      <c r="N25" s="38">
        <v>0</v>
      </c>
      <c r="O25" s="1" t="s">
        <v>10</v>
      </c>
      <c r="P25" s="57" t="s">
        <v>11</v>
      </c>
      <c r="Q25" s="57" t="s">
        <v>2</v>
      </c>
    </row>
    <row r="26" spans="2:17" x14ac:dyDescent="0.2">
      <c r="B26" s="1" t="s">
        <v>566</v>
      </c>
      <c r="C26" s="1" t="s">
        <v>10</v>
      </c>
      <c r="D26" s="1" t="s">
        <v>10</v>
      </c>
      <c r="E26" s="1" t="s">
        <v>10</v>
      </c>
      <c r="F26" s="1" t="s">
        <v>10</v>
      </c>
      <c r="G26" s="1" t="s">
        <v>10</v>
      </c>
      <c r="H26" s="39">
        <v>0</v>
      </c>
      <c r="I26" s="1" t="s">
        <v>10</v>
      </c>
      <c r="J26" s="39">
        <v>0</v>
      </c>
      <c r="K26" s="39">
        <v>0</v>
      </c>
      <c r="L26" s="1" t="s">
        <v>10</v>
      </c>
      <c r="M26" s="38">
        <v>0</v>
      </c>
      <c r="N26" s="38">
        <v>0</v>
      </c>
      <c r="O26" s="1" t="s">
        <v>10</v>
      </c>
      <c r="P26" s="57" t="s">
        <v>11</v>
      </c>
      <c r="Q26" s="57" t="s">
        <v>2</v>
      </c>
    </row>
    <row r="27" spans="2:17" x14ac:dyDescent="0.2">
      <c r="B27" s="1" t="s">
        <v>125</v>
      </c>
      <c r="C27" s="1" t="s">
        <v>10</v>
      </c>
      <c r="D27" s="1" t="s">
        <v>10</v>
      </c>
      <c r="E27" s="1" t="s">
        <v>10</v>
      </c>
      <c r="F27" s="1" t="s">
        <v>10</v>
      </c>
      <c r="G27" s="1" t="s">
        <v>10</v>
      </c>
      <c r="H27" s="39">
        <v>2083015</v>
      </c>
      <c r="I27" s="1" t="s">
        <v>10</v>
      </c>
      <c r="J27" s="39">
        <v>291.33</v>
      </c>
      <c r="K27" s="39">
        <v>417238.51</v>
      </c>
      <c r="L27" s="1" t="s">
        <v>10</v>
      </c>
      <c r="M27" s="38">
        <v>0.92830000000000001</v>
      </c>
      <c r="N27" s="38">
        <v>0.20660000000000001</v>
      </c>
      <c r="O27" s="1" t="s">
        <v>10</v>
      </c>
      <c r="P27" s="57" t="s">
        <v>11</v>
      </c>
      <c r="Q27" s="57" t="s">
        <v>2</v>
      </c>
    </row>
    <row r="28" spans="2:17" x14ac:dyDescent="0.2">
      <c r="B28" s="1" t="s">
        <v>567</v>
      </c>
      <c r="C28" s="1" t="s">
        <v>10</v>
      </c>
      <c r="D28" s="1" t="s">
        <v>10</v>
      </c>
      <c r="E28" s="1" t="s">
        <v>10</v>
      </c>
      <c r="F28" s="1" t="s">
        <v>10</v>
      </c>
      <c r="G28" s="1" t="s">
        <v>10</v>
      </c>
      <c r="H28" s="39">
        <v>972090</v>
      </c>
      <c r="I28" s="1" t="s">
        <v>10</v>
      </c>
      <c r="J28" s="39">
        <v>291.33</v>
      </c>
      <c r="K28" s="39">
        <v>383382.48</v>
      </c>
      <c r="L28" s="1" t="s">
        <v>10</v>
      </c>
      <c r="M28" s="38">
        <v>0.85289999999999999</v>
      </c>
      <c r="N28" s="38">
        <v>0.1898</v>
      </c>
      <c r="O28" s="1" t="s">
        <v>10</v>
      </c>
      <c r="P28" s="57" t="s">
        <v>11</v>
      </c>
      <c r="Q28" s="57" t="s">
        <v>2</v>
      </c>
    </row>
    <row r="29" spans="2:17" x14ac:dyDescent="0.2">
      <c r="B29" s="40" t="s">
        <v>568</v>
      </c>
      <c r="C29" s="40" t="s">
        <v>569</v>
      </c>
      <c r="D29" s="40" t="s">
        <v>483</v>
      </c>
      <c r="E29" s="41">
        <v>97035</v>
      </c>
      <c r="F29" s="40" t="s">
        <v>553</v>
      </c>
      <c r="G29" s="40" t="s">
        <v>52</v>
      </c>
      <c r="H29" s="43">
        <v>85700</v>
      </c>
      <c r="I29" s="43">
        <v>15780</v>
      </c>
      <c r="J29" s="43">
        <v>0</v>
      </c>
      <c r="K29" s="43">
        <v>49049.59</v>
      </c>
      <c r="L29" s="42">
        <v>2.9999999999999997E-4</v>
      </c>
      <c r="M29" s="42">
        <v>0.1091</v>
      </c>
      <c r="N29" s="42">
        <v>2.4299999999999999E-2</v>
      </c>
      <c r="O29" s="41">
        <v>70658117</v>
      </c>
      <c r="P29" s="57" t="s">
        <v>11</v>
      </c>
      <c r="Q29" s="57" t="s">
        <v>2</v>
      </c>
    </row>
    <row r="30" spans="2:17" x14ac:dyDescent="0.2">
      <c r="B30" s="40" t="s">
        <v>570</v>
      </c>
      <c r="C30" s="40" t="s">
        <v>571</v>
      </c>
      <c r="D30" s="40" t="s">
        <v>478</v>
      </c>
      <c r="E30" s="41">
        <v>99341</v>
      </c>
      <c r="F30" s="40" t="s">
        <v>553</v>
      </c>
      <c r="G30" s="40" t="s">
        <v>52</v>
      </c>
      <c r="H30" s="43">
        <v>28634</v>
      </c>
      <c r="I30" s="43">
        <v>6657</v>
      </c>
      <c r="J30" s="43">
        <v>0</v>
      </c>
      <c r="K30" s="43">
        <v>6913.66</v>
      </c>
      <c r="L30" s="42">
        <v>8.0000000000000004E-4</v>
      </c>
      <c r="M30" s="42">
        <v>1.54E-2</v>
      </c>
      <c r="N30" s="42">
        <v>3.3999999999999998E-3</v>
      </c>
      <c r="O30" s="41">
        <v>74137878</v>
      </c>
      <c r="P30" s="57" t="s">
        <v>11</v>
      </c>
      <c r="Q30" s="57" t="s">
        <v>2</v>
      </c>
    </row>
    <row r="31" spans="2:17" x14ac:dyDescent="0.2">
      <c r="B31" s="40" t="s">
        <v>572</v>
      </c>
      <c r="C31" s="40" t="s">
        <v>573</v>
      </c>
      <c r="D31" s="40" t="s">
        <v>483</v>
      </c>
      <c r="E31" s="41">
        <v>99341</v>
      </c>
      <c r="F31" s="40" t="s">
        <v>553</v>
      </c>
      <c r="G31" s="40" t="s">
        <v>52</v>
      </c>
      <c r="H31" s="43">
        <v>32700</v>
      </c>
      <c r="I31" s="43">
        <v>20071</v>
      </c>
      <c r="J31" s="43">
        <v>0</v>
      </c>
      <c r="K31" s="43">
        <v>23804.79</v>
      </c>
      <c r="L31" s="42">
        <v>1E-4</v>
      </c>
      <c r="M31" s="42">
        <v>5.2999999999999999E-2</v>
      </c>
      <c r="N31" s="42">
        <v>1.18E-2</v>
      </c>
      <c r="O31" s="41">
        <v>70543764</v>
      </c>
      <c r="P31" s="57" t="s">
        <v>11</v>
      </c>
      <c r="Q31" s="57" t="s">
        <v>2</v>
      </c>
    </row>
    <row r="32" spans="2:17" x14ac:dyDescent="0.2">
      <c r="B32" s="40" t="s">
        <v>574</v>
      </c>
      <c r="C32" s="40" t="s">
        <v>575</v>
      </c>
      <c r="D32" s="40" t="s">
        <v>203</v>
      </c>
      <c r="E32" s="41">
        <v>99341</v>
      </c>
      <c r="F32" s="40" t="s">
        <v>553</v>
      </c>
      <c r="G32" s="40" t="s">
        <v>52</v>
      </c>
      <c r="H32" s="43">
        <v>20238</v>
      </c>
      <c r="I32" s="43">
        <v>5397</v>
      </c>
      <c r="J32" s="43">
        <v>0</v>
      </c>
      <c r="K32" s="43">
        <v>3961.57</v>
      </c>
      <c r="L32" s="42">
        <v>2.0000000000000001E-4</v>
      </c>
      <c r="M32" s="42">
        <v>8.8000000000000005E-3</v>
      </c>
      <c r="N32" s="42">
        <v>2E-3</v>
      </c>
      <c r="O32" s="41">
        <v>70730387</v>
      </c>
      <c r="P32" s="57" t="s">
        <v>11</v>
      </c>
      <c r="Q32" s="57" t="s">
        <v>2</v>
      </c>
    </row>
    <row r="33" spans="2:17" x14ac:dyDescent="0.2">
      <c r="B33" s="40" t="s">
        <v>576</v>
      </c>
      <c r="C33" s="40" t="s">
        <v>577</v>
      </c>
      <c r="D33" s="40" t="s">
        <v>203</v>
      </c>
      <c r="E33" s="41">
        <v>99341</v>
      </c>
      <c r="F33" s="40" t="s">
        <v>553</v>
      </c>
      <c r="G33" s="40" t="s">
        <v>52</v>
      </c>
      <c r="H33" s="43">
        <v>8629</v>
      </c>
      <c r="I33" s="43">
        <v>10853</v>
      </c>
      <c r="J33" s="43">
        <v>0</v>
      </c>
      <c r="K33" s="43">
        <v>3396.7</v>
      </c>
      <c r="L33" s="42">
        <v>2.2000000000000001E-3</v>
      </c>
      <c r="M33" s="42">
        <v>7.6E-3</v>
      </c>
      <c r="N33" s="42">
        <v>1.6999999999999999E-3</v>
      </c>
      <c r="O33" s="41">
        <v>70730346</v>
      </c>
      <c r="P33" s="57" t="s">
        <v>11</v>
      </c>
      <c r="Q33" s="57" t="s">
        <v>2</v>
      </c>
    </row>
    <row r="34" spans="2:17" x14ac:dyDescent="0.2">
      <c r="B34" s="40" t="s">
        <v>578</v>
      </c>
      <c r="C34" s="40" t="s">
        <v>579</v>
      </c>
      <c r="D34" s="40" t="s">
        <v>203</v>
      </c>
      <c r="E34" s="41">
        <v>99341</v>
      </c>
      <c r="F34" s="40" t="s">
        <v>553</v>
      </c>
      <c r="G34" s="40" t="s">
        <v>52</v>
      </c>
      <c r="H34" s="43">
        <v>30587</v>
      </c>
      <c r="I34" s="43">
        <v>4744</v>
      </c>
      <c r="J34" s="43">
        <v>0</v>
      </c>
      <c r="K34" s="43">
        <v>5262.95</v>
      </c>
      <c r="L34" s="42">
        <v>2.0000000000000001E-4</v>
      </c>
      <c r="M34" s="42">
        <v>1.17E-2</v>
      </c>
      <c r="N34" s="42">
        <v>2.5999999999999999E-3</v>
      </c>
      <c r="O34" s="41">
        <v>70634811</v>
      </c>
      <c r="P34" s="57" t="s">
        <v>11</v>
      </c>
      <c r="Q34" s="57" t="s">
        <v>2</v>
      </c>
    </row>
    <row r="35" spans="2:17" x14ac:dyDescent="0.2">
      <c r="B35" s="40" t="s">
        <v>580</v>
      </c>
      <c r="C35" s="40" t="s">
        <v>581</v>
      </c>
      <c r="D35" s="40" t="s">
        <v>483</v>
      </c>
      <c r="E35" s="41">
        <v>99341</v>
      </c>
      <c r="F35" s="40" t="s">
        <v>553</v>
      </c>
      <c r="G35" s="40" t="s">
        <v>52</v>
      </c>
      <c r="H35" s="43">
        <v>3000</v>
      </c>
      <c r="I35" s="43">
        <v>40564</v>
      </c>
      <c r="J35" s="43">
        <v>0</v>
      </c>
      <c r="K35" s="43">
        <v>4413.7700000000004</v>
      </c>
      <c r="L35" s="42">
        <v>2.0000000000000001E-4</v>
      </c>
      <c r="M35" s="42">
        <v>9.7999999999999997E-3</v>
      </c>
      <c r="N35" s="42">
        <v>2.2000000000000001E-3</v>
      </c>
      <c r="O35" s="41">
        <v>70583927</v>
      </c>
      <c r="P35" s="57" t="s">
        <v>11</v>
      </c>
      <c r="Q35" s="57" t="s">
        <v>2</v>
      </c>
    </row>
    <row r="36" spans="2:17" x14ac:dyDescent="0.2">
      <c r="B36" s="40" t="s">
        <v>582</v>
      </c>
      <c r="C36" s="40" t="s">
        <v>583</v>
      </c>
      <c r="D36" s="40" t="s">
        <v>203</v>
      </c>
      <c r="E36" s="41">
        <v>99341</v>
      </c>
      <c r="F36" s="40" t="s">
        <v>553</v>
      </c>
      <c r="G36" s="40" t="s">
        <v>52</v>
      </c>
      <c r="H36" s="43">
        <v>55700</v>
      </c>
      <c r="I36" s="43">
        <v>2403</v>
      </c>
      <c r="J36" s="43">
        <v>0</v>
      </c>
      <c r="K36" s="43">
        <v>4854.63</v>
      </c>
      <c r="L36" s="42">
        <v>2.9999999999999997E-4</v>
      </c>
      <c r="M36" s="42">
        <v>1.0800000000000001E-2</v>
      </c>
      <c r="N36" s="42">
        <v>2.3999999999999998E-3</v>
      </c>
      <c r="O36" s="41">
        <v>70658448</v>
      </c>
      <c r="P36" s="57" t="s">
        <v>11</v>
      </c>
      <c r="Q36" s="57" t="s">
        <v>2</v>
      </c>
    </row>
    <row r="37" spans="2:17" x14ac:dyDescent="0.2">
      <c r="B37" s="40" t="s">
        <v>584</v>
      </c>
      <c r="C37" s="40" t="s">
        <v>585</v>
      </c>
      <c r="D37" s="40" t="s">
        <v>483</v>
      </c>
      <c r="E37" s="41">
        <v>99237</v>
      </c>
      <c r="F37" s="40" t="s">
        <v>553</v>
      </c>
      <c r="G37" s="40" t="s">
        <v>52</v>
      </c>
      <c r="H37" s="43">
        <v>16168</v>
      </c>
      <c r="I37" s="43">
        <v>43680</v>
      </c>
      <c r="J37" s="43">
        <v>0</v>
      </c>
      <c r="K37" s="43">
        <v>25614.54</v>
      </c>
      <c r="L37" s="42">
        <v>0</v>
      </c>
      <c r="M37" s="42">
        <v>5.7000000000000002E-2</v>
      </c>
      <c r="N37" s="42">
        <v>1.2699999999999999E-2</v>
      </c>
      <c r="O37" s="41">
        <v>74463126</v>
      </c>
      <c r="P37" s="57" t="s">
        <v>11</v>
      </c>
      <c r="Q37" s="57" t="s">
        <v>2</v>
      </c>
    </row>
    <row r="38" spans="2:17" x14ac:dyDescent="0.2">
      <c r="B38" s="40" t="s">
        <v>586</v>
      </c>
      <c r="C38" s="40" t="s">
        <v>587</v>
      </c>
      <c r="D38" s="40" t="s">
        <v>483</v>
      </c>
      <c r="E38" s="41">
        <v>99343</v>
      </c>
      <c r="F38" s="40" t="s">
        <v>553</v>
      </c>
      <c r="G38" s="40" t="s">
        <v>52</v>
      </c>
      <c r="H38" s="43">
        <v>85330</v>
      </c>
      <c r="I38" s="43">
        <v>3760</v>
      </c>
      <c r="J38" s="43">
        <v>0</v>
      </c>
      <c r="K38" s="43">
        <v>11636.9</v>
      </c>
      <c r="L38" s="42">
        <v>1E-4</v>
      </c>
      <c r="M38" s="42">
        <v>2.5899999999999999E-2</v>
      </c>
      <c r="N38" s="42">
        <v>5.7999999999999996E-3</v>
      </c>
      <c r="O38" s="41">
        <v>70534276</v>
      </c>
      <c r="P38" s="57" t="s">
        <v>11</v>
      </c>
      <c r="Q38" s="57" t="s">
        <v>2</v>
      </c>
    </row>
    <row r="39" spans="2:17" x14ac:dyDescent="0.2">
      <c r="B39" s="40" t="s">
        <v>588</v>
      </c>
      <c r="C39" s="40" t="s">
        <v>589</v>
      </c>
      <c r="D39" s="40" t="s">
        <v>483</v>
      </c>
      <c r="E39" s="41">
        <v>99343</v>
      </c>
      <c r="F39" s="40" t="s">
        <v>553</v>
      </c>
      <c r="G39" s="40" t="s">
        <v>52</v>
      </c>
      <c r="H39" s="43">
        <v>11800</v>
      </c>
      <c r="I39" s="43">
        <v>8929</v>
      </c>
      <c r="J39" s="43">
        <v>0</v>
      </c>
      <c r="K39" s="43">
        <v>3821.49</v>
      </c>
      <c r="L39" s="42">
        <v>1E-4</v>
      </c>
      <c r="M39" s="42">
        <v>8.5000000000000006E-3</v>
      </c>
      <c r="N39" s="42">
        <v>1.9E-3</v>
      </c>
      <c r="O39" s="41">
        <v>70878707</v>
      </c>
      <c r="P39" s="57" t="s">
        <v>11</v>
      </c>
      <c r="Q39" s="57" t="s">
        <v>2</v>
      </c>
    </row>
    <row r="40" spans="2:17" x14ac:dyDescent="0.2">
      <c r="B40" s="40" t="s">
        <v>590</v>
      </c>
      <c r="C40" s="40" t="s">
        <v>591</v>
      </c>
      <c r="D40" s="40" t="s">
        <v>483</v>
      </c>
      <c r="E40" s="41">
        <v>99343</v>
      </c>
      <c r="F40" s="40" t="s">
        <v>553</v>
      </c>
      <c r="G40" s="40" t="s">
        <v>52</v>
      </c>
      <c r="H40" s="43">
        <v>25935</v>
      </c>
      <c r="I40" s="43">
        <v>11399</v>
      </c>
      <c r="J40" s="43">
        <v>0</v>
      </c>
      <c r="K40" s="43">
        <v>10722.61</v>
      </c>
      <c r="L40" s="42">
        <v>2.0000000000000001E-4</v>
      </c>
      <c r="M40" s="42">
        <v>2.3900000000000001E-2</v>
      </c>
      <c r="N40" s="42">
        <v>5.3E-3</v>
      </c>
      <c r="O40" s="41">
        <v>70553409</v>
      </c>
      <c r="P40" s="57" t="s">
        <v>11</v>
      </c>
      <c r="Q40" s="57" t="s">
        <v>2</v>
      </c>
    </row>
    <row r="41" spans="2:17" x14ac:dyDescent="0.2">
      <c r="B41" s="40" t="s">
        <v>592</v>
      </c>
      <c r="C41" s="40" t="s">
        <v>593</v>
      </c>
      <c r="D41" s="40" t="s">
        <v>483</v>
      </c>
      <c r="E41" s="41">
        <v>99343</v>
      </c>
      <c r="F41" s="40" t="s">
        <v>553</v>
      </c>
      <c r="G41" s="40" t="s">
        <v>52</v>
      </c>
      <c r="H41" s="43">
        <v>18290</v>
      </c>
      <c r="I41" s="43">
        <v>13638</v>
      </c>
      <c r="J41" s="43">
        <v>0</v>
      </c>
      <c r="K41" s="43">
        <v>9047.15</v>
      </c>
      <c r="L41" s="42">
        <v>1E-4</v>
      </c>
      <c r="M41" s="42">
        <v>2.01E-2</v>
      </c>
      <c r="N41" s="42">
        <v>4.4999999999999997E-3</v>
      </c>
      <c r="O41" s="41">
        <v>70576145</v>
      </c>
      <c r="P41" s="57" t="s">
        <v>11</v>
      </c>
      <c r="Q41" s="57" t="s">
        <v>2</v>
      </c>
    </row>
    <row r="42" spans="2:17" x14ac:dyDescent="0.2">
      <c r="B42" s="40" t="s">
        <v>594</v>
      </c>
      <c r="C42" s="40" t="s">
        <v>595</v>
      </c>
      <c r="D42" s="40" t="s">
        <v>496</v>
      </c>
      <c r="E42" s="41">
        <v>98403</v>
      </c>
      <c r="F42" s="40" t="s">
        <v>553</v>
      </c>
      <c r="G42" s="40" t="s">
        <v>52</v>
      </c>
      <c r="H42" s="43">
        <v>45000</v>
      </c>
      <c r="I42" s="43">
        <v>4831.8</v>
      </c>
      <c r="J42" s="43">
        <v>0</v>
      </c>
      <c r="K42" s="43">
        <v>7886.22</v>
      </c>
      <c r="L42" s="42">
        <v>2.3999999999999998E-3</v>
      </c>
      <c r="M42" s="42">
        <v>1.7500000000000002E-2</v>
      </c>
      <c r="N42" s="42">
        <v>3.8999999999999998E-3</v>
      </c>
      <c r="O42" s="41">
        <v>78893294</v>
      </c>
      <c r="P42" s="57" t="s">
        <v>11</v>
      </c>
      <c r="Q42" s="57" t="s">
        <v>2</v>
      </c>
    </row>
    <row r="43" spans="2:17" x14ac:dyDescent="0.2">
      <c r="B43" s="40" t="s">
        <v>596</v>
      </c>
      <c r="C43" s="40" t="s">
        <v>597</v>
      </c>
      <c r="D43" s="40" t="s">
        <v>478</v>
      </c>
      <c r="E43" s="41">
        <v>98322</v>
      </c>
      <c r="F43" s="40" t="s">
        <v>553</v>
      </c>
      <c r="G43" s="40" t="s">
        <v>52</v>
      </c>
      <c r="H43" s="43">
        <v>17143</v>
      </c>
      <c r="I43" s="43">
        <v>4217</v>
      </c>
      <c r="J43" s="43">
        <v>0</v>
      </c>
      <c r="K43" s="43">
        <v>2622.03</v>
      </c>
      <c r="L43" s="42">
        <v>5.9999999999999995E-4</v>
      </c>
      <c r="M43" s="42">
        <v>5.7999999999999996E-3</v>
      </c>
      <c r="N43" s="42">
        <v>1.2999999999999999E-3</v>
      </c>
      <c r="O43" s="41">
        <v>70823422</v>
      </c>
      <c r="P43" s="57" t="s">
        <v>11</v>
      </c>
      <c r="Q43" s="57" t="s">
        <v>2</v>
      </c>
    </row>
    <row r="44" spans="2:17" x14ac:dyDescent="0.2">
      <c r="B44" s="40" t="s">
        <v>598</v>
      </c>
      <c r="C44" s="40" t="s">
        <v>599</v>
      </c>
      <c r="D44" s="40" t="s">
        <v>483</v>
      </c>
      <c r="E44" s="41">
        <v>98322</v>
      </c>
      <c r="F44" s="40" t="s">
        <v>553</v>
      </c>
      <c r="G44" s="40" t="s">
        <v>52</v>
      </c>
      <c r="H44" s="43">
        <v>13617</v>
      </c>
      <c r="I44" s="43">
        <v>17547</v>
      </c>
      <c r="J44" s="43">
        <v>0</v>
      </c>
      <c r="K44" s="43">
        <v>8666.26</v>
      </c>
      <c r="L44" s="42">
        <v>6.9999999999999999E-4</v>
      </c>
      <c r="M44" s="42">
        <v>1.9300000000000001E-2</v>
      </c>
      <c r="N44" s="42">
        <v>4.3E-3</v>
      </c>
      <c r="O44" s="41">
        <v>70761374</v>
      </c>
      <c r="P44" s="57" t="s">
        <v>11</v>
      </c>
      <c r="Q44" s="57" t="s">
        <v>2</v>
      </c>
    </row>
    <row r="45" spans="2:17" x14ac:dyDescent="0.2">
      <c r="B45" s="40" t="s">
        <v>600</v>
      </c>
      <c r="C45" s="40" t="s">
        <v>601</v>
      </c>
      <c r="D45" s="40" t="s">
        <v>496</v>
      </c>
      <c r="E45" s="41">
        <v>98209</v>
      </c>
      <c r="F45" s="40" t="s">
        <v>553</v>
      </c>
      <c r="G45" s="40" t="s">
        <v>52</v>
      </c>
      <c r="H45" s="43">
        <v>18389</v>
      </c>
      <c r="I45" s="43">
        <v>3454.3</v>
      </c>
      <c r="J45" s="43">
        <v>0</v>
      </c>
      <c r="K45" s="43">
        <v>2303.91</v>
      </c>
      <c r="L45" s="42">
        <v>1.2999999999999999E-3</v>
      </c>
      <c r="M45" s="42">
        <v>5.1000000000000004E-3</v>
      </c>
      <c r="N45" s="42">
        <v>1.1000000000000001E-3</v>
      </c>
      <c r="O45" s="41">
        <v>77132116</v>
      </c>
      <c r="P45" s="57" t="s">
        <v>11</v>
      </c>
      <c r="Q45" s="57" t="s">
        <v>2</v>
      </c>
    </row>
    <row r="46" spans="2:17" x14ac:dyDescent="0.2">
      <c r="B46" s="40" t="s">
        <v>602</v>
      </c>
      <c r="C46" s="40" t="s">
        <v>603</v>
      </c>
      <c r="D46" s="40" t="s">
        <v>180</v>
      </c>
      <c r="E46" s="41">
        <v>98677</v>
      </c>
      <c r="F46" s="40" t="s">
        <v>553</v>
      </c>
      <c r="G46" s="40" t="s">
        <v>52</v>
      </c>
      <c r="H46" s="43">
        <v>41570</v>
      </c>
      <c r="I46" s="43">
        <v>3446</v>
      </c>
      <c r="J46" s="43">
        <v>17.64</v>
      </c>
      <c r="K46" s="43">
        <v>5213.32</v>
      </c>
      <c r="L46" s="42">
        <v>2.0000000000000001E-4</v>
      </c>
      <c r="M46" s="42">
        <v>1.1599999999999999E-2</v>
      </c>
      <c r="N46" s="42">
        <v>2.5999999999999999E-3</v>
      </c>
      <c r="O46" s="41">
        <v>75874818</v>
      </c>
      <c r="P46" s="57" t="s">
        <v>11</v>
      </c>
      <c r="Q46" s="57" t="s">
        <v>2</v>
      </c>
    </row>
    <row r="47" spans="2:17" x14ac:dyDescent="0.2">
      <c r="B47" s="40" t="s">
        <v>604</v>
      </c>
      <c r="C47" s="40" t="s">
        <v>605</v>
      </c>
      <c r="D47" s="40" t="s">
        <v>483</v>
      </c>
      <c r="E47" s="41">
        <v>97153</v>
      </c>
      <c r="F47" s="40" t="s">
        <v>553</v>
      </c>
      <c r="G47" s="40" t="s">
        <v>52</v>
      </c>
      <c r="H47" s="43">
        <v>27000</v>
      </c>
      <c r="I47" s="43">
        <v>4311</v>
      </c>
      <c r="J47" s="43">
        <v>0</v>
      </c>
      <c r="K47" s="43">
        <v>4221.72</v>
      </c>
      <c r="L47" s="42">
        <v>1.8E-3</v>
      </c>
      <c r="M47" s="42">
        <v>9.4000000000000004E-3</v>
      </c>
      <c r="N47" s="42">
        <v>2.0999999999999999E-3</v>
      </c>
      <c r="O47" s="41">
        <v>76211846</v>
      </c>
      <c r="P47" s="57" t="s">
        <v>11</v>
      </c>
      <c r="Q47" s="57" t="s">
        <v>2</v>
      </c>
    </row>
    <row r="48" spans="2:17" x14ac:dyDescent="0.2">
      <c r="B48" s="40" t="s">
        <v>606</v>
      </c>
      <c r="C48" s="40" t="s">
        <v>607</v>
      </c>
      <c r="D48" s="40" t="s">
        <v>483</v>
      </c>
      <c r="E48" s="41">
        <v>97153</v>
      </c>
      <c r="F48" s="40" t="s">
        <v>553</v>
      </c>
      <c r="G48" s="40" t="s">
        <v>52</v>
      </c>
      <c r="H48" s="43">
        <v>19116</v>
      </c>
      <c r="I48" s="43">
        <v>4950</v>
      </c>
      <c r="J48" s="43">
        <v>0</v>
      </c>
      <c r="K48" s="43">
        <v>3432.02</v>
      </c>
      <c r="L48" s="42">
        <v>1.4E-3</v>
      </c>
      <c r="M48" s="42">
        <v>7.6E-3</v>
      </c>
      <c r="N48" s="42">
        <v>1.6999999999999999E-3</v>
      </c>
      <c r="O48" s="41">
        <v>70684030</v>
      </c>
      <c r="P48" s="57" t="s">
        <v>11</v>
      </c>
      <c r="Q48" s="57" t="s">
        <v>2</v>
      </c>
    </row>
    <row r="49" spans="2:17" x14ac:dyDescent="0.2">
      <c r="B49" s="40" t="s">
        <v>608</v>
      </c>
      <c r="C49" s="40" t="s">
        <v>609</v>
      </c>
      <c r="D49" s="40" t="s">
        <v>483</v>
      </c>
      <c r="E49" s="41">
        <v>97153</v>
      </c>
      <c r="F49" s="40" t="s">
        <v>553</v>
      </c>
      <c r="G49" s="40" t="s">
        <v>52</v>
      </c>
      <c r="H49" s="43">
        <v>26983</v>
      </c>
      <c r="I49" s="43">
        <v>40952</v>
      </c>
      <c r="J49" s="43">
        <v>15.84</v>
      </c>
      <c r="K49" s="43">
        <v>40094.480000000003</v>
      </c>
      <c r="L49" s="42">
        <v>0</v>
      </c>
      <c r="M49" s="42">
        <v>8.9200000000000002E-2</v>
      </c>
      <c r="N49" s="42">
        <v>1.9800000000000002E-2</v>
      </c>
      <c r="O49" s="41">
        <v>70486931</v>
      </c>
      <c r="P49" s="57" t="s">
        <v>11</v>
      </c>
      <c r="Q49" s="57" t="s">
        <v>2</v>
      </c>
    </row>
    <row r="50" spans="2:17" x14ac:dyDescent="0.2">
      <c r="B50" s="40" t="s">
        <v>610</v>
      </c>
      <c r="C50" s="40" t="s">
        <v>611</v>
      </c>
      <c r="D50" s="40" t="s">
        <v>612</v>
      </c>
      <c r="E50" s="41">
        <v>99341</v>
      </c>
      <c r="F50" s="40" t="s">
        <v>553</v>
      </c>
      <c r="G50" s="40" t="s">
        <v>60</v>
      </c>
      <c r="H50" s="43">
        <v>82664</v>
      </c>
      <c r="I50" s="43">
        <v>4732.5</v>
      </c>
      <c r="J50" s="43">
        <v>0</v>
      </c>
      <c r="K50" s="43">
        <v>15693.67</v>
      </c>
      <c r="L50" s="42">
        <v>6.9999999999999999E-4</v>
      </c>
      <c r="M50" s="42">
        <v>3.49E-2</v>
      </c>
      <c r="N50" s="42">
        <v>7.7999999999999996E-3</v>
      </c>
      <c r="O50" s="41">
        <v>70781158</v>
      </c>
      <c r="P50" s="57" t="s">
        <v>11</v>
      </c>
      <c r="Q50" s="57" t="s">
        <v>2</v>
      </c>
    </row>
    <row r="51" spans="2:17" x14ac:dyDescent="0.2">
      <c r="B51" s="40" t="s">
        <v>613</v>
      </c>
      <c r="C51" s="40" t="s">
        <v>614</v>
      </c>
      <c r="D51" s="40" t="s">
        <v>478</v>
      </c>
      <c r="E51" s="41">
        <v>93170</v>
      </c>
      <c r="F51" s="40" t="s">
        <v>553</v>
      </c>
      <c r="G51" s="40" t="s">
        <v>52</v>
      </c>
      <c r="H51" s="43">
        <v>26356</v>
      </c>
      <c r="I51" s="43">
        <v>2700</v>
      </c>
      <c r="J51" s="43">
        <v>0</v>
      </c>
      <c r="K51" s="43">
        <v>2581.02</v>
      </c>
      <c r="L51" s="42">
        <v>1E-4</v>
      </c>
      <c r="M51" s="42">
        <v>5.7000000000000002E-3</v>
      </c>
      <c r="N51" s="42">
        <v>1.2999999999999999E-3</v>
      </c>
      <c r="O51" s="41">
        <v>74864851</v>
      </c>
      <c r="P51" s="57" t="s">
        <v>11</v>
      </c>
      <c r="Q51" s="57" t="s">
        <v>2</v>
      </c>
    </row>
    <row r="52" spans="2:17" x14ac:dyDescent="0.2">
      <c r="B52" s="40" t="s">
        <v>615</v>
      </c>
      <c r="C52" s="40" t="s">
        <v>616</v>
      </c>
      <c r="D52" s="40" t="s">
        <v>496</v>
      </c>
      <c r="E52" s="41">
        <v>99964</v>
      </c>
      <c r="F52" s="40" t="s">
        <v>553</v>
      </c>
      <c r="G52" s="40" t="s">
        <v>52</v>
      </c>
      <c r="H52" s="43">
        <v>6599</v>
      </c>
      <c r="I52" s="43">
        <v>33738.5</v>
      </c>
      <c r="J52" s="43">
        <v>0</v>
      </c>
      <c r="K52" s="43">
        <v>8075.17</v>
      </c>
      <c r="L52" s="42">
        <v>6.9999999999999999E-4</v>
      </c>
      <c r="M52" s="42">
        <v>1.7999999999999999E-2</v>
      </c>
      <c r="N52" s="42">
        <v>4.0000000000000001E-3</v>
      </c>
      <c r="O52" s="41">
        <v>77414241</v>
      </c>
      <c r="P52" s="57" t="s">
        <v>11</v>
      </c>
      <c r="Q52" s="57" t="s">
        <v>2</v>
      </c>
    </row>
    <row r="53" spans="2:17" x14ac:dyDescent="0.2">
      <c r="B53" s="40" t="s">
        <v>617</v>
      </c>
      <c r="C53" s="40" t="s">
        <v>618</v>
      </c>
      <c r="D53" s="40" t="s">
        <v>619</v>
      </c>
      <c r="E53" s="41">
        <v>99964</v>
      </c>
      <c r="F53" s="40" t="s">
        <v>553</v>
      </c>
      <c r="G53" s="40" t="s">
        <v>60</v>
      </c>
      <c r="H53" s="43">
        <v>18300</v>
      </c>
      <c r="I53" s="43">
        <v>21775</v>
      </c>
      <c r="J53" s="43">
        <v>0</v>
      </c>
      <c r="K53" s="43">
        <v>15985.52</v>
      </c>
      <c r="L53" s="42">
        <v>5.9999999999999995E-4</v>
      </c>
      <c r="M53" s="42">
        <v>3.56E-2</v>
      </c>
      <c r="N53" s="42">
        <v>7.9000000000000008E-3</v>
      </c>
      <c r="O53" s="41">
        <v>76114271</v>
      </c>
      <c r="P53" s="57" t="s">
        <v>11</v>
      </c>
      <c r="Q53" s="57" t="s">
        <v>2</v>
      </c>
    </row>
    <row r="54" spans="2:17" x14ac:dyDescent="0.2">
      <c r="B54" s="40" t="s">
        <v>620</v>
      </c>
      <c r="C54" s="40" t="s">
        <v>621</v>
      </c>
      <c r="D54" s="40" t="s">
        <v>496</v>
      </c>
      <c r="E54" s="41">
        <v>99964</v>
      </c>
      <c r="F54" s="40" t="s">
        <v>553</v>
      </c>
      <c r="G54" s="40" t="s">
        <v>52</v>
      </c>
      <c r="H54" s="43">
        <v>88000</v>
      </c>
      <c r="I54" s="43">
        <v>2509</v>
      </c>
      <c r="J54" s="43">
        <v>0</v>
      </c>
      <c r="K54" s="43">
        <v>8008.13</v>
      </c>
      <c r="L54" s="42">
        <v>3.0000000000000001E-3</v>
      </c>
      <c r="M54" s="42">
        <v>1.78E-2</v>
      </c>
      <c r="N54" s="42">
        <v>4.0000000000000001E-3</v>
      </c>
      <c r="O54" s="41">
        <v>78964368</v>
      </c>
      <c r="P54" s="57" t="s">
        <v>11</v>
      </c>
      <c r="Q54" s="57" t="s">
        <v>2</v>
      </c>
    </row>
    <row r="55" spans="2:17" x14ac:dyDescent="0.2">
      <c r="B55" s="40" t="s">
        <v>622</v>
      </c>
      <c r="C55" s="40" t="s">
        <v>623</v>
      </c>
      <c r="D55" s="40" t="s">
        <v>619</v>
      </c>
      <c r="E55" s="41">
        <v>99964</v>
      </c>
      <c r="F55" s="40" t="s">
        <v>553</v>
      </c>
      <c r="G55" s="40" t="s">
        <v>60</v>
      </c>
      <c r="H55" s="43">
        <v>5995</v>
      </c>
      <c r="I55" s="43">
        <v>13606.3</v>
      </c>
      <c r="J55" s="43">
        <v>0</v>
      </c>
      <c r="K55" s="43">
        <v>3272.25</v>
      </c>
      <c r="L55" s="42">
        <v>1.2999999999999999E-3</v>
      </c>
      <c r="M55" s="42">
        <v>7.3000000000000001E-3</v>
      </c>
      <c r="N55" s="42">
        <v>1.6000000000000001E-3</v>
      </c>
      <c r="O55" s="41">
        <v>76439678</v>
      </c>
      <c r="P55" s="57" t="s">
        <v>11</v>
      </c>
      <c r="Q55" s="57" t="s">
        <v>2</v>
      </c>
    </row>
    <row r="56" spans="2:17" x14ac:dyDescent="0.2">
      <c r="B56" s="40" t="s">
        <v>624</v>
      </c>
      <c r="C56" s="40" t="s">
        <v>625</v>
      </c>
      <c r="D56" s="40" t="s">
        <v>483</v>
      </c>
      <c r="E56" s="41">
        <v>99343</v>
      </c>
      <c r="F56" s="40" t="s">
        <v>553</v>
      </c>
      <c r="G56" s="40" t="s">
        <v>52</v>
      </c>
      <c r="H56" s="43">
        <v>49512</v>
      </c>
      <c r="I56" s="43">
        <v>47531</v>
      </c>
      <c r="J56" s="43">
        <v>257.85000000000002</v>
      </c>
      <c r="K56" s="43">
        <v>85614.03</v>
      </c>
      <c r="L56" s="42">
        <v>0</v>
      </c>
      <c r="M56" s="42">
        <v>0.1905</v>
      </c>
      <c r="N56" s="42">
        <v>4.24E-2</v>
      </c>
      <c r="O56" s="41">
        <v>70480678</v>
      </c>
      <c r="P56" s="57" t="s">
        <v>11</v>
      </c>
      <c r="Q56" s="57" t="s">
        <v>2</v>
      </c>
    </row>
    <row r="57" spans="2:17" x14ac:dyDescent="0.2">
      <c r="B57" s="40" t="s">
        <v>626</v>
      </c>
      <c r="C57" s="40" t="s">
        <v>627</v>
      </c>
      <c r="D57" s="40" t="s">
        <v>483</v>
      </c>
      <c r="E57" s="41">
        <v>97330</v>
      </c>
      <c r="F57" s="40" t="s">
        <v>553</v>
      </c>
      <c r="G57" s="40" t="s">
        <v>52</v>
      </c>
      <c r="H57" s="43">
        <v>35922</v>
      </c>
      <c r="I57" s="43">
        <v>2888</v>
      </c>
      <c r="J57" s="43">
        <v>0</v>
      </c>
      <c r="K57" s="43">
        <v>3762.75</v>
      </c>
      <c r="L57" s="42">
        <v>5.0000000000000001E-4</v>
      </c>
      <c r="M57" s="42">
        <v>8.3999999999999995E-3</v>
      </c>
      <c r="N57" s="42">
        <v>1.9E-3</v>
      </c>
      <c r="O57" s="41">
        <v>76755412</v>
      </c>
      <c r="P57" s="57" t="s">
        <v>11</v>
      </c>
      <c r="Q57" s="57" t="s">
        <v>2</v>
      </c>
    </row>
    <row r="58" spans="2:17" x14ac:dyDescent="0.2">
      <c r="B58" s="40" t="s">
        <v>628</v>
      </c>
      <c r="C58" s="40" t="s">
        <v>629</v>
      </c>
      <c r="D58" s="40" t="s">
        <v>478</v>
      </c>
      <c r="E58" s="41">
        <v>97330</v>
      </c>
      <c r="F58" s="40" t="s">
        <v>553</v>
      </c>
      <c r="G58" s="40" t="s">
        <v>52</v>
      </c>
      <c r="H58" s="43">
        <v>27213</v>
      </c>
      <c r="I58" s="43">
        <v>3495</v>
      </c>
      <c r="J58" s="43">
        <v>0</v>
      </c>
      <c r="K58" s="43">
        <v>3449.62</v>
      </c>
      <c r="L58" s="42">
        <v>1.4E-3</v>
      </c>
      <c r="M58" s="42">
        <v>7.7000000000000002E-3</v>
      </c>
      <c r="N58" s="42">
        <v>1.6999999999999999E-3</v>
      </c>
      <c r="O58" s="41">
        <v>76786227</v>
      </c>
      <c r="P58" s="57" t="s">
        <v>11</v>
      </c>
      <c r="Q58" s="57" t="s">
        <v>2</v>
      </c>
    </row>
    <row r="59" spans="2:17" x14ac:dyDescent="0.2">
      <c r="B59" s="1" t="s">
        <v>630</v>
      </c>
      <c r="C59" s="1" t="s">
        <v>10</v>
      </c>
      <c r="D59" s="1" t="s">
        <v>10</v>
      </c>
      <c r="E59" s="1" t="s">
        <v>10</v>
      </c>
      <c r="F59" s="1" t="s">
        <v>10</v>
      </c>
      <c r="G59" s="1" t="s">
        <v>10</v>
      </c>
      <c r="H59" s="39">
        <v>1110925</v>
      </c>
      <c r="I59" s="1" t="s">
        <v>10</v>
      </c>
      <c r="J59" s="39">
        <v>0</v>
      </c>
      <c r="K59" s="39">
        <v>33856.03</v>
      </c>
      <c r="L59" s="1" t="s">
        <v>10</v>
      </c>
      <c r="M59" s="38">
        <v>7.5300000000000006E-2</v>
      </c>
      <c r="N59" s="38">
        <v>1.6799999999999999E-2</v>
      </c>
      <c r="O59" s="1" t="s">
        <v>10</v>
      </c>
      <c r="P59" s="57" t="s">
        <v>11</v>
      </c>
      <c r="Q59" s="57" t="s">
        <v>2</v>
      </c>
    </row>
    <row r="60" spans="2:17" x14ac:dyDescent="0.2">
      <c r="B60" s="40" t="s">
        <v>631</v>
      </c>
      <c r="C60" s="40" t="s">
        <v>632</v>
      </c>
      <c r="D60" s="40" t="s">
        <v>496</v>
      </c>
      <c r="E60" s="41">
        <v>99341</v>
      </c>
      <c r="F60" s="40" t="s">
        <v>562</v>
      </c>
      <c r="G60" s="40" t="s">
        <v>52</v>
      </c>
      <c r="H60" s="43">
        <v>11775</v>
      </c>
      <c r="I60" s="43">
        <v>9324</v>
      </c>
      <c r="J60" s="43">
        <v>0</v>
      </c>
      <c r="K60" s="43">
        <v>3982.09</v>
      </c>
      <c r="L60" s="42">
        <v>2.9999999999999997E-4</v>
      </c>
      <c r="M60" s="42">
        <v>8.8999999999999999E-3</v>
      </c>
      <c r="N60" s="42">
        <v>2E-3</v>
      </c>
      <c r="O60" s="41">
        <v>74579905</v>
      </c>
      <c r="P60" s="57" t="s">
        <v>11</v>
      </c>
      <c r="Q60" s="57" t="s">
        <v>2</v>
      </c>
    </row>
    <row r="61" spans="2:17" x14ac:dyDescent="0.2">
      <c r="B61" s="40" t="s">
        <v>633</v>
      </c>
      <c r="C61" s="40" t="s">
        <v>634</v>
      </c>
      <c r="D61" s="40" t="s">
        <v>483</v>
      </c>
      <c r="E61" s="41">
        <v>227552</v>
      </c>
      <c r="F61" s="40" t="s">
        <v>562</v>
      </c>
      <c r="G61" s="40" t="s">
        <v>52</v>
      </c>
      <c r="H61" s="43">
        <v>18500</v>
      </c>
      <c r="I61" s="43">
        <v>11066</v>
      </c>
      <c r="J61" s="43">
        <v>0</v>
      </c>
      <c r="K61" s="43">
        <v>7425.23</v>
      </c>
      <c r="L61" s="42">
        <v>1E-4</v>
      </c>
      <c r="M61" s="42">
        <v>1.6500000000000001E-2</v>
      </c>
      <c r="N61" s="42">
        <v>3.7000000000000002E-3</v>
      </c>
      <c r="O61" s="41">
        <v>70661350</v>
      </c>
      <c r="P61" s="57" t="s">
        <v>11</v>
      </c>
      <c r="Q61" s="57" t="s">
        <v>2</v>
      </c>
    </row>
    <row r="62" spans="2:17" x14ac:dyDescent="0.2">
      <c r="B62" s="40" t="s">
        <v>635</v>
      </c>
      <c r="C62" s="40" t="s">
        <v>636</v>
      </c>
      <c r="D62" s="40" t="s">
        <v>496</v>
      </c>
      <c r="E62" s="41">
        <v>99341</v>
      </c>
      <c r="F62" s="40" t="s">
        <v>562</v>
      </c>
      <c r="G62" s="40" t="s">
        <v>52</v>
      </c>
      <c r="H62" s="43">
        <v>550000</v>
      </c>
      <c r="I62" s="43">
        <v>566.79999999999995</v>
      </c>
      <c r="J62" s="43">
        <v>0</v>
      </c>
      <c r="K62" s="43">
        <v>11306.81</v>
      </c>
      <c r="L62" s="42">
        <v>8.0000000000000004E-4</v>
      </c>
      <c r="M62" s="42">
        <v>2.52E-2</v>
      </c>
      <c r="N62" s="42">
        <v>5.5999999999999999E-3</v>
      </c>
      <c r="O62" s="41">
        <v>75930313</v>
      </c>
      <c r="P62" s="57" t="s">
        <v>11</v>
      </c>
      <c r="Q62" s="57" t="s">
        <v>2</v>
      </c>
    </row>
    <row r="63" spans="2:17" x14ac:dyDescent="0.2">
      <c r="B63" s="40" t="s">
        <v>637</v>
      </c>
      <c r="C63" s="40" t="s">
        <v>638</v>
      </c>
      <c r="D63" s="40" t="s">
        <v>496</v>
      </c>
      <c r="E63" s="41">
        <v>99341</v>
      </c>
      <c r="F63" s="40" t="s">
        <v>562</v>
      </c>
      <c r="G63" s="40" t="s">
        <v>52</v>
      </c>
      <c r="H63" s="43">
        <v>530650</v>
      </c>
      <c r="I63" s="43">
        <v>578.9</v>
      </c>
      <c r="J63" s="43">
        <v>0</v>
      </c>
      <c r="K63" s="43">
        <v>11141.9</v>
      </c>
      <c r="L63" s="42">
        <v>8.9999999999999998E-4</v>
      </c>
      <c r="M63" s="42">
        <v>2.4799999999999999E-2</v>
      </c>
      <c r="N63" s="42">
        <v>5.4999999999999997E-3</v>
      </c>
      <c r="O63" s="41">
        <v>75965301</v>
      </c>
      <c r="P63" s="57" t="s">
        <v>11</v>
      </c>
      <c r="Q63" s="57" t="s">
        <v>2</v>
      </c>
    </row>
    <row r="64" spans="2:17" x14ac:dyDescent="0.2">
      <c r="B64" s="1" t="s">
        <v>639</v>
      </c>
      <c r="C64" s="1" t="s">
        <v>10</v>
      </c>
      <c r="D64" s="1" t="s">
        <v>10</v>
      </c>
      <c r="E64" s="1" t="s">
        <v>10</v>
      </c>
      <c r="F64" s="1" t="s">
        <v>10</v>
      </c>
      <c r="G64" s="1" t="s">
        <v>10</v>
      </c>
      <c r="H64" s="39">
        <v>0</v>
      </c>
      <c r="I64" s="1" t="s">
        <v>10</v>
      </c>
      <c r="J64" s="39">
        <v>0</v>
      </c>
      <c r="K64" s="39">
        <v>0</v>
      </c>
      <c r="L64" s="1" t="s">
        <v>10</v>
      </c>
      <c r="M64" s="38">
        <v>0</v>
      </c>
      <c r="N64" s="38">
        <v>0</v>
      </c>
      <c r="O64" s="1" t="s">
        <v>10</v>
      </c>
      <c r="P64" s="57" t="s">
        <v>11</v>
      </c>
      <c r="Q64" s="57" t="s">
        <v>2</v>
      </c>
    </row>
    <row r="65" spans="2:17" x14ac:dyDescent="0.2">
      <c r="B65" s="1" t="s">
        <v>566</v>
      </c>
      <c r="C65" s="1" t="s">
        <v>10</v>
      </c>
      <c r="D65" s="1" t="s">
        <v>10</v>
      </c>
      <c r="E65" s="1" t="s">
        <v>10</v>
      </c>
      <c r="F65" s="1" t="s">
        <v>10</v>
      </c>
      <c r="G65" s="1" t="s">
        <v>10</v>
      </c>
      <c r="H65" s="39">
        <v>0</v>
      </c>
      <c r="I65" s="1" t="s">
        <v>10</v>
      </c>
      <c r="J65" s="39">
        <v>0</v>
      </c>
      <c r="K65" s="39">
        <v>0</v>
      </c>
      <c r="L65" s="1" t="s">
        <v>10</v>
      </c>
      <c r="M65" s="38">
        <v>0</v>
      </c>
      <c r="N65" s="38">
        <v>0</v>
      </c>
      <c r="O65" s="1" t="s">
        <v>10</v>
      </c>
      <c r="P65" s="57" t="s">
        <v>11</v>
      </c>
      <c r="Q65" s="57" t="s">
        <v>2</v>
      </c>
    </row>
    <row r="66" spans="2:17" x14ac:dyDescent="0.2">
      <c r="B66" s="36" t="s">
        <v>127</v>
      </c>
      <c r="P66" s="57" t="s">
        <v>11</v>
      </c>
      <c r="Q66" s="57" t="s">
        <v>2</v>
      </c>
    </row>
    <row r="67" spans="2:17" x14ac:dyDescent="0.2">
      <c r="B67" s="36" t="s">
        <v>182</v>
      </c>
      <c r="P67" s="57" t="s">
        <v>11</v>
      </c>
      <c r="Q67" s="57" t="s">
        <v>2</v>
      </c>
    </row>
    <row r="68" spans="2:17" x14ac:dyDescent="0.2">
      <c r="B68" s="36" t="s">
        <v>183</v>
      </c>
      <c r="P68" s="57" t="s">
        <v>11</v>
      </c>
      <c r="Q68" s="57" t="s">
        <v>2</v>
      </c>
    </row>
    <row r="69" spans="2:17" x14ac:dyDescent="0.2">
      <c r="B69" s="36" t="s">
        <v>184</v>
      </c>
      <c r="P69" s="57" t="s">
        <v>11</v>
      </c>
      <c r="Q69" s="57" t="s">
        <v>2</v>
      </c>
    </row>
    <row r="70" spans="2:17" x14ac:dyDescent="0.2">
      <c r="B70" s="36" t="s">
        <v>185</v>
      </c>
      <c r="P70" s="57" t="s">
        <v>11</v>
      </c>
      <c r="Q70" s="57" t="s">
        <v>2</v>
      </c>
    </row>
    <row r="71" spans="2:17" x14ac:dyDescent="0.2">
      <c r="B71" s="57" t="s">
        <v>72</v>
      </c>
      <c r="C71" s="51"/>
      <c r="D71" s="51"/>
      <c r="E71" s="51"/>
      <c r="F71" s="51"/>
      <c r="G71" s="51"/>
      <c r="H71" s="51"/>
      <c r="I71" s="51"/>
      <c r="J71" s="51"/>
      <c r="K71" s="51"/>
      <c r="L71" s="51"/>
      <c r="M71" s="51"/>
      <c r="N71" s="51"/>
      <c r="O71" s="51"/>
    </row>
    <row r="72" spans="2:17" x14ac:dyDescent="0.2">
      <c r="B72" s="57" t="s">
        <v>73</v>
      </c>
      <c r="C72" s="51"/>
      <c r="D72" s="51"/>
      <c r="E72" s="51"/>
      <c r="F72" s="51"/>
      <c r="G72" s="51"/>
      <c r="H72" s="51"/>
      <c r="I72" s="51"/>
      <c r="J72" s="51"/>
      <c r="K72" s="51"/>
      <c r="L72" s="51"/>
      <c r="M72" s="51"/>
      <c r="N72" s="51"/>
      <c r="O72" s="51"/>
    </row>
  </sheetData>
  <mergeCells count="5">
    <mergeCell ref="B5:O5"/>
    <mergeCell ref="B71:O71"/>
    <mergeCell ref="B72:O72"/>
    <mergeCell ref="P6:P70"/>
    <mergeCell ref="Q1:Q7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37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1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8" t="s">
        <v>2</v>
      </c>
    </row>
    <row r="2" spans="2:18" x14ac:dyDescent="0.2">
      <c r="B2" s="37" t="s">
        <v>3</v>
      </c>
      <c r="C2" s="37" t="s">
        <v>4</v>
      </c>
      <c r="R2" s="58" t="s">
        <v>2</v>
      </c>
    </row>
    <row r="3" spans="2:18" x14ac:dyDescent="0.2">
      <c r="B3" s="37" t="s">
        <v>5</v>
      </c>
      <c r="C3" s="37" t="s">
        <v>6</v>
      </c>
      <c r="R3" s="58" t="s">
        <v>2</v>
      </c>
    </row>
    <row r="4" spans="2:18" x14ac:dyDescent="0.2">
      <c r="B4" s="37" t="s">
        <v>7</v>
      </c>
      <c r="C4" s="37">
        <v>392</v>
      </c>
      <c r="R4" s="58" t="s">
        <v>2</v>
      </c>
    </row>
    <row r="5" spans="2:18" x14ac:dyDescent="0.2">
      <c r="B5" s="58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R5" s="58" t="s">
        <v>2</v>
      </c>
    </row>
    <row r="6" spans="2:18" x14ac:dyDescent="0.2">
      <c r="B6" s="3" t="s">
        <v>128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58" t="s">
        <v>11</v>
      </c>
      <c r="R6" s="58" t="s">
        <v>2</v>
      </c>
    </row>
    <row r="7" spans="2:18" x14ac:dyDescent="0.2">
      <c r="B7" s="3" t="s">
        <v>640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58" t="s">
        <v>11</v>
      </c>
      <c r="R7" s="58" t="s">
        <v>2</v>
      </c>
    </row>
    <row r="8" spans="2:18" x14ac:dyDescent="0.2">
      <c r="B8" s="1" t="s">
        <v>75</v>
      </c>
      <c r="C8" s="1" t="s">
        <v>76</v>
      </c>
      <c r="D8" s="1" t="s">
        <v>130</v>
      </c>
      <c r="E8" s="1" t="s">
        <v>77</v>
      </c>
      <c r="F8" s="1" t="s">
        <v>188</v>
      </c>
      <c r="G8" s="1" t="s">
        <v>78</v>
      </c>
      <c r="H8" s="1" t="s">
        <v>79</v>
      </c>
      <c r="I8" s="1" t="s">
        <v>80</v>
      </c>
      <c r="J8" s="3" t="s">
        <v>133</v>
      </c>
      <c r="K8" s="3" t="s">
        <v>134</v>
      </c>
      <c r="L8" s="1" t="s">
        <v>83</v>
      </c>
      <c r="M8" s="1" t="s">
        <v>189</v>
      </c>
      <c r="N8" s="1" t="s">
        <v>84</v>
      </c>
      <c r="O8" s="1" t="s">
        <v>137</v>
      </c>
      <c r="P8" s="1" t="s">
        <v>10</v>
      </c>
      <c r="Q8" s="58" t="s">
        <v>11</v>
      </c>
      <c r="R8" s="58" t="s">
        <v>2</v>
      </c>
    </row>
    <row r="9" spans="2:18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3" t="s">
        <v>139</v>
      </c>
      <c r="K9" s="1" t="s">
        <v>10</v>
      </c>
      <c r="L9" s="1" t="s">
        <v>14</v>
      </c>
      <c r="M9" s="1" t="s">
        <v>15</v>
      </c>
      <c r="N9" s="1" t="s">
        <v>15</v>
      </c>
      <c r="O9" s="1" t="s">
        <v>15</v>
      </c>
      <c r="P9" s="1" t="s">
        <v>10</v>
      </c>
      <c r="Q9" s="58" t="s">
        <v>11</v>
      </c>
      <c r="R9" s="58" t="s">
        <v>2</v>
      </c>
    </row>
    <row r="10" spans="2:18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140</v>
      </c>
      <c r="N10" s="1" t="s">
        <v>141</v>
      </c>
      <c r="O10" s="1" t="s">
        <v>142</v>
      </c>
      <c r="P10" s="1" t="s">
        <v>10</v>
      </c>
      <c r="Q10" s="58" t="s">
        <v>11</v>
      </c>
      <c r="R10" s="58" t="s">
        <v>2</v>
      </c>
    </row>
    <row r="11" spans="2:18" x14ac:dyDescent="0.2">
      <c r="B11" s="1" t="s">
        <v>641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3312440.89</v>
      </c>
      <c r="K11" s="1" t="s">
        <v>10</v>
      </c>
      <c r="L11" s="39">
        <v>58977.69</v>
      </c>
      <c r="M11" s="1" t="s">
        <v>10</v>
      </c>
      <c r="N11" s="38">
        <v>1</v>
      </c>
      <c r="O11" s="38">
        <v>2.92E-2</v>
      </c>
      <c r="P11" s="1" t="s">
        <v>10</v>
      </c>
      <c r="Q11" s="58" t="s">
        <v>11</v>
      </c>
      <c r="R11" s="58" t="s">
        <v>2</v>
      </c>
    </row>
    <row r="12" spans="2:18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2922500</v>
      </c>
      <c r="K12" s="1" t="s">
        <v>10</v>
      </c>
      <c r="L12" s="39">
        <v>6495.84</v>
      </c>
      <c r="M12" s="1" t="s">
        <v>10</v>
      </c>
      <c r="N12" s="38">
        <v>0.1101</v>
      </c>
      <c r="O12" s="38">
        <v>3.2000000000000002E-3</v>
      </c>
      <c r="P12" s="1" t="s">
        <v>10</v>
      </c>
      <c r="Q12" s="58" t="s">
        <v>11</v>
      </c>
      <c r="R12" s="58" t="s">
        <v>2</v>
      </c>
    </row>
    <row r="13" spans="2:18" x14ac:dyDescent="0.2">
      <c r="B13" s="1" t="s">
        <v>642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9">
        <v>0</v>
      </c>
      <c r="M13" s="1" t="s">
        <v>10</v>
      </c>
      <c r="N13" s="38">
        <v>0</v>
      </c>
      <c r="O13" s="38">
        <v>0</v>
      </c>
      <c r="P13" s="1" t="s">
        <v>10</v>
      </c>
      <c r="Q13" s="58" t="s">
        <v>11</v>
      </c>
      <c r="R13" s="58" t="s">
        <v>2</v>
      </c>
    </row>
    <row r="14" spans="2:18" x14ac:dyDescent="0.2">
      <c r="B14" s="1" t="s">
        <v>643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9">
        <v>0</v>
      </c>
      <c r="M14" s="1" t="s">
        <v>10</v>
      </c>
      <c r="N14" s="38">
        <v>0</v>
      </c>
      <c r="O14" s="38">
        <v>0</v>
      </c>
      <c r="P14" s="1" t="s">
        <v>10</v>
      </c>
      <c r="Q14" s="58" t="s">
        <v>11</v>
      </c>
      <c r="R14" s="58" t="s">
        <v>2</v>
      </c>
    </row>
    <row r="15" spans="2:18" x14ac:dyDescent="0.2">
      <c r="B15" s="1" t="s">
        <v>348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2922500</v>
      </c>
      <c r="K15" s="1" t="s">
        <v>10</v>
      </c>
      <c r="L15" s="39">
        <v>6495.84</v>
      </c>
      <c r="M15" s="1" t="s">
        <v>10</v>
      </c>
      <c r="N15" s="38">
        <v>0.1101</v>
      </c>
      <c r="O15" s="38">
        <v>3.2000000000000002E-3</v>
      </c>
      <c r="P15" s="1" t="s">
        <v>10</v>
      </c>
      <c r="Q15" s="58" t="s">
        <v>11</v>
      </c>
      <c r="R15" s="58" t="s">
        <v>2</v>
      </c>
    </row>
    <row r="16" spans="2:18" x14ac:dyDescent="0.2">
      <c r="B16" s="40" t="s">
        <v>644</v>
      </c>
      <c r="C16" s="41">
        <v>5122957</v>
      </c>
      <c r="D16" s="40" t="s">
        <v>149</v>
      </c>
      <c r="E16" s="41">
        <v>510938608</v>
      </c>
      <c r="F16" s="40" t="s">
        <v>553</v>
      </c>
      <c r="G16" s="40" t="s">
        <v>181</v>
      </c>
      <c r="H16" s="40" t="s">
        <v>151</v>
      </c>
      <c r="I16" s="40" t="s">
        <v>101</v>
      </c>
      <c r="J16" s="43">
        <v>2922500</v>
      </c>
      <c r="K16" s="43">
        <v>222.27</v>
      </c>
      <c r="L16" s="43">
        <v>6495.84</v>
      </c>
      <c r="M16" s="42">
        <v>0</v>
      </c>
      <c r="N16" s="42">
        <v>0.1101</v>
      </c>
      <c r="O16" s="42">
        <v>3.2000000000000002E-3</v>
      </c>
      <c r="P16" s="40" t="s">
        <v>10</v>
      </c>
      <c r="Q16" s="58" t="s">
        <v>11</v>
      </c>
      <c r="R16" s="58" t="s">
        <v>2</v>
      </c>
    </row>
    <row r="17" spans="2:18" x14ac:dyDescent="0.2">
      <c r="B17" s="1" t="s">
        <v>565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0</v>
      </c>
      <c r="K17" s="1" t="s">
        <v>10</v>
      </c>
      <c r="L17" s="39">
        <v>0</v>
      </c>
      <c r="M17" s="1" t="s">
        <v>10</v>
      </c>
      <c r="N17" s="38">
        <v>0</v>
      </c>
      <c r="O17" s="38">
        <v>0</v>
      </c>
      <c r="P17" s="1" t="s">
        <v>10</v>
      </c>
      <c r="Q17" s="58" t="s">
        <v>11</v>
      </c>
      <c r="R17" s="58" t="s">
        <v>2</v>
      </c>
    </row>
    <row r="18" spans="2:18" x14ac:dyDescent="0.2">
      <c r="B18" s="1" t="s">
        <v>125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389940.89</v>
      </c>
      <c r="K18" s="1" t="s">
        <v>10</v>
      </c>
      <c r="L18" s="39">
        <v>52481.85</v>
      </c>
      <c r="M18" s="1" t="s">
        <v>10</v>
      </c>
      <c r="N18" s="38">
        <v>0.88990000000000002</v>
      </c>
      <c r="O18" s="38">
        <v>2.5999999999999999E-2</v>
      </c>
      <c r="P18" s="1" t="s">
        <v>10</v>
      </c>
      <c r="Q18" s="58" t="s">
        <v>11</v>
      </c>
      <c r="R18" s="58" t="s">
        <v>2</v>
      </c>
    </row>
    <row r="19" spans="2:18" x14ac:dyDescent="0.2">
      <c r="B19" s="1" t="s">
        <v>642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5926.01</v>
      </c>
      <c r="K19" s="1" t="s">
        <v>10</v>
      </c>
      <c r="L19" s="39">
        <v>27326.880000000001</v>
      </c>
      <c r="M19" s="1" t="s">
        <v>10</v>
      </c>
      <c r="N19" s="38">
        <v>0.46329999999999999</v>
      </c>
      <c r="O19" s="38">
        <v>1.35E-2</v>
      </c>
      <c r="P19" s="1" t="s">
        <v>10</v>
      </c>
      <c r="Q19" s="58" t="s">
        <v>11</v>
      </c>
      <c r="R19" s="58" t="s">
        <v>2</v>
      </c>
    </row>
    <row r="20" spans="2:18" x14ac:dyDescent="0.2">
      <c r="B20" s="40" t="s">
        <v>645</v>
      </c>
      <c r="C20" s="40" t="s">
        <v>646</v>
      </c>
      <c r="D20" s="40" t="s">
        <v>483</v>
      </c>
      <c r="E20" s="41">
        <v>93164</v>
      </c>
      <c r="F20" s="40" t="s">
        <v>647</v>
      </c>
      <c r="G20" s="40" t="s">
        <v>181</v>
      </c>
      <c r="H20" s="40" t="s">
        <v>151</v>
      </c>
      <c r="I20" s="40" t="s">
        <v>52</v>
      </c>
      <c r="J20" s="43">
        <v>5926.01</v>
      </c>
      <c r="K20" s="43">
        <v>127139.39</v>
      </c>
      <c r="L20" s="43">
        <v>27326.880000000001</v>
      </c>
      <c r="M20" s="42">
        <v>0</v>
      </c>
      <c r="N20" s="42">
        <v>0.46329999999999999</v>
      </c>
      <c r="O20" s="42">
        <v>1.35E-2</v>
      </c>
      <c r="P20" s="41">
        <v>77501682</v>
      </c>
      <c r="Q20" s="58" t="s">
        <v>11</v>
      </c>
      <c r="R20" s="58" t="s">
        <v>2</v>
      </c>
    </row>
    <row r="21" spans="2:18" x14ac:dyDescent="0.2">
      <c r="B21" s="1" t="s">
        <v>643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1" t="s">
        <v>10</v>
      </c>
      <c r="J21" s="39">
        <v>0</v>
      </c>
      <c r="K21" s="1" t="s">
        <v>10</v>
      </c>
      <c r="L21" s="39">
        <v>0</v>
      </c>
      <c r="M21" s="1" t="s">
        <v>10</v>
      </c>
      <c r="N21" s="38">
        <v>0</v>
      </c>
      <c r="O21" s="38">
        <v>0</v>
      </c>
      <c r="P21" s="1" t="s">
        <v>10</v>
      </c>
      <c r="Q21" s="58" t="s">
        <v>11</v>
      </c>
      <c r="R21" s="58" t="s">
        <v>2</v>
      </c>
    </row>
    <row r="22" spans="2:18" x14ac:dyDescent="0.2">
      <c r="B22" s="1" t="s">
        <v>348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1" t="s">
        <v>10</v>
      </c>
      <c r="J22" s="39">
        <v>384014.88</v>
      </c>
      <c r="K22" s="1" t="s">
        <v>10</v>
      </c>
      <c r="L22" s="39">
        <v>25154.97</v>
      </c>
      <c r="M22" s="1" t="s">
        <v>10</v>
      </c>
      <c r="N22" s="38">
        <v>0.42649999999999999</v>
      </c>
      <c r="O22" s="38">
        <v>1.2500000000000001E-2</v>
      </c>
      <c r="P22" s="1" t="s">
        <v>10</v>
      </c>
      <c r="Q22" s="58" t="s">
        <v>11</v>
      </c>
      <c r="R22" s="58" t="s">
        <v>2</v>
      </c>
    </row>
    <row r="23" spans="2:18" x14ac:dyDescent="0.2">
      <c r="B23" s="40" t="s">
        <v>648</v>
      </c>
      <c r="C23" s="40" t="s">
        <v>649</v>
      </c>
      <c r="D23" s="40" t="s">
        <v>650</v>
      </c>
      <c r="E23" s="41">
        <v>93260</v>
      </c>
      <c r="F23" s="40" t="s">
        <v>651</v>
      </c>
      <c r="G23" s="40" t="s">
        <v>181</v>
      </c>
      <c r="H23" s="40" t="s">
        <v>151</v>
      </c>
      <c r="I23" s="40" t="s">
        <v>52</v>
      </c>
      <c r="J23" s="43">
        <v>28675.8</v>
      </c>
      <c r="K23" s="43">
        <v>2212.8000000000002</v>
      </c>
      <c r="L23" s="43">
        <v>2301.4699999999998</v>
      </c>
      <c r="M23" s="42">
        <v>1E-3</v>
      </c>
      <c r="N23" s="42">
        <v>3.9E-2</v>
      </c>
      <c r="O23" s="42">
        <v>1.1000000000000001E-3</v>
      </c>
      <c r="P23" s="41">
        <v>76065275</v>
      </c>
      <c r="Q23" s="58" t="s">
        <v>11</v>
      </c>
      <c r="R23" s="58" t="s">
        <v>2</v>
      </c>
    </row>
    <row r="24" spans="2:18" x14ac:dyDescent="0.2">
      <c r="B24" s="40" t="s">
        <v>652</v>
      </c>
      <c r="C24" s="40" t="s">
        <v>653</v>
      </c>
      <c r="D24" s="40" t="s">
        <v>650</v>
      </c>
      <c r="E24" s="41">
        <v>991728</v>
      </c>
      <c r="F24" s="40" t="s">
        <v>651</v>
      </c>
      <c r="G24" s="40" t="s">
        <v>181</v>
      </c>
      <c r="H24" s="40" t="s">
        <v>151</v>
      </c>
      <c r="I24" s="40" t="s">
        <v>52</v>
      </c>
      <c r="J24" s="43">
        <v>1400</v>
      </c>
      <c r="K24" s="43">
        <v>22796</v>
      </c>
      <c r="L24" s="43">
        <v>1157.53</v>
      </c>
      <c r="M24" s="42">
        <v>0</v>
      </c>
      <c r="N24" s="42">
        <v>1.9599999999999999E-2</v>
      </c>
      <c r="O24" s="42">
        <v>5.9999999999999995E-4</v>
      </c>
      <c r="P24" s="41">
        <v>77139970</v>
      </c>
      <c r="Q24" s="58" t="s">
        <v>11</v>
      </c>
      <c r="R24" s="58" t="s">
        <v>2</v>
      </c>
    </row>
    <row r="25" spans="2:18" x14ac:dyDescent="0.2">
      <c r="B25" s="40" t="s">
        <v>654</v>
      </c>
      <c r="C25" s="40" t="s">
        <v>655</v>
      </c>
      <c r="D25" s="40" t="s">
        <v>203</v>
      </c>
      <c r="E25" s="41">
        <v>93263</v>
      </c>
      <c r="F25" s="40" t="s">
        <v>651</v>
      </c>
      <c r="G25" s="40" t="s">
        <v>181</v>
      </c>
      <c r="H25" s="40" t="s">
        <v>151</v>
      </c>
      <c r="I25" s="40" t="s">
        <v>60</v>
      </c>
      <c r="J25" s="43">
        <v>7210</v>
      </c>
      <c r="K25" s="43">
        <v>4892</v>
      </c>
      <c r="L25" s="43">
        <v>1414.94</v>
      </c>
      <c r="M25" s="42">
        <v>1.8E-3</v>
      </c>
      <c r="N25" s="42">
        <v>2.4E-2</v>
      </c>
      <c r="O25" s="42">
        <v>6.9999999999999999E-4</v>
      </c>
      <c r="P25" s="41">
        <v>76043702</v>
      </c>
      <c r="Q25" s="58" t="s">
        <v>11</v>
      </c>
      <c r="R25" s="58" t="s">
        <v>2</v>
      </c>
    </row>
    <row r="26" spans="2:18" x14ac:dyDescent="0.2">
      <c r="B26" s="40" t="s">
        <v>656</v>
      </c>
      <c r="C26" s="40" t="s">
        <v>657</v>
      </c>
      <c r="D26" s="40" t="s">
        <v>520</v>
      </c>
      <c r="E26" s="41">
        <v>96159</v>
      </c>
      <c r="F26" s="40" t="s">
        <v>651</v>
      </c>
      <c r="G26" s="40" t="s">
        <v>181</v>
      </c>
      <c r="H26" s="40" t="s">
        <v>151</v>
      </c>
      <c r="I26" s="40" t="s">
        <v>56</v>
      </c>
      <c r="J26" s="43">
        <v>435</v>
      </c>
      <c r="K26" s="43">
        <v>18260</v>
      </c>
      <c r="L26" s="43">
        <v>342.63</v>
      </c>
      <c r="M26" s="42">
        <v>1E-4</v>
      </c>
      <c r="N26" s="42">
        <v>5.7999999999999996E-3</v>
      </c>
      <c r="O26" s="42">
        <v>2.0000000000000001E-4</v>
      </c>
      <c r="P26" s="41">
        <v>76100247</v>
      </c>
      <c r="Q26" s="58" t="s">
        <v>11</v>
      </c>
      <c r="R26" s="58" t="s">
        <v>2</v>
      </c>
    </row>
    <row r="27" spans="2:18" x14ac:dyDescent="0.2">
      <c r="B27" s="40" t="s">
        <v>658</v>
      </c>
      <c r="C27" s="40" t="s">
        <v>659</v>
      </c>
      <c r="D27" s="40" t="s">
        <v>650</v>
      </c>
      <c r="E27" s="41">
        <v>98591</v>
      </c>
      <c r="F27" s="40" t="s">
        <v>651</v>
      </c>
      <c r="G27" s="40" t="s">
        <v>181</v>
      </c>
      <c r="H27" s="40" t="s">
        <v>151</v>
      </c>
      <c r="I27" s="40" t="s">
        <v>52</v>
      </c>
      <c r="J27" s="43">
        <v>835</v>
      </c>
      <c r="K27" s="43">
        <v>22865.23</v>
      </c>
      <c r="L27" s="43">
        <v>692.48</v>
      </c>
      <c r="M27" s="42">
        <v>2.7000000000000001E-3</v>
      </c>
      <c r="N27" s="42">
        <v>1.17E-2</v>
      </c>
      <c r="O27" s="42">
        <v>2.9999999999999997E-4</v>
      </c>
      <c r="P27" s="41">
        <v>76102490</v>
      </c>
      <c r="Q27" s="58" t="s">
        <v>11</v>
      </c>
      <c r="R27" s="58" t="s">
        <v>2</v>
      </c>
    </row>
    <row r="28" spans="2:18" x14ac:dyDescent="0.2">
      <c r="B28" s="40" t="s">
        <v>660</v>
      </c>
      <c r="C28" s="40" t="s">
        <v>661</v>
      </c>
      <c r="D28" s="40" t="s">
        <v>203</v>
      </c>
      <c r="E28" s="41">
        <v>98869</v>
      </c>
      <c r="F28" s="40" t="s">
        <v>651</v>
      </c>
      <c r="G28" s="40" t="s">
        <v>181</v>
      </c>
      <c r="H28" s="40" t="s">
        <v>151</v>
      </c>
      <c r="I28" s="40" t="s">
        <v>52</v>
      </c>
      <c r="J28" s="43">
        <v>334805.08</v>
      </c>
      <c r="K28" s="43">
        <v>1264.03</v>
      </c>
      <c r="L28" s="43">
        <v>15349.6</v>
      </c>
      <c r="M28" s="42">
        <v>1.4800000000000001E-2</v>
      </c>
      <c r="N28" s="42">
        <v>0.26029999999999998</v>
      </c>
      <c r="O28" s="42">
        <v>7.6E-3</v>
      </c>
      <c r="P28" s="41">
        <v>78889037</v>
      </c>
      <c r="Q28" s="58" t="s">
        <v>11</v>
      </c>
      <c r="R28" s="58" t="s">
        <v>2</v>
      </c>
    </row>
    <row r="29" spans="2:18" x14ac:dyDescent="0.2">
      <c r="B29" s="40" t="s">
        <v>662</v>
      </c>
      <c r="C29" s="40" t="s">
        <v>663</v>
      </c>
      <c r="D29" s="40" t="s">
        <v>203</v>
      </c>
      <c r="E29" s="41">
        <v>98193</v>
      </c>
      <c r="F29" s="40" t="s">
        <v>651</v>
      </c>
      <c r="G29" s="40" t="s">
        <v>181</v>
      </c>
      <c r="H29" s="40" t="s">
        <v>151</v>
      </c>
      <c r="I29" s="40" t="s">
        <v>52</v>
      </c>
      <c r="J29" s="43">
        <v>9729</v>
      </c>
      <c r="K29" s="43">
        <v>9265</v>
      </c>
      <c r="L29" s="43">
        <v>3269.35</v>
      </c>
      <c r="M29" s="42">
        <v>7.4000000000000003E-3</v>
      </c>
      <c r="N29" s="42">
        <v>5.5399999999999998E-2</v>
      </c>
      <c r="O29" s="42">
        <v>1.6000000000000001E-3</v>
      </c>
      <c r="P29" s="41">
        <v>76542547</v>
      </c>
      <c r="Q29" s="58" t="s">
        <v>11</v>
      </c>
      <c r="R29" s="58" t="s">
        <v>2</v>
      </c>
    </row>
    <row r="30" spans="2:18" x14ac:dyDescent="0.2">
      <c r="B30" s="40" t="s">
        <v>664</v>
      </c>
      <c r="C30" s="40" t="s">
        <v>665</v>
      </c>
      <c r="D30" s="40" t="s">
        <v>203</v>
      </c>
      <c r="E30" s="41">
        <v>984423</v>
      </c>
      <c r="F30" s="40" t="s">
        <v>651</v>
      </c>
      <c r="G30" s="40" t="s">
        <v>181</v>
      </c>
      <c r="H30" s="40" t="s">
        <v>151</v>
      </c>
      <c r="I30" s="40" t="s">
        <v>60</v>
      </c>
      <c r="J30" s="43">
        <v>925</v>
      </c>
      <c r="K30" s="43">
        <v>16896</v>
      </c>
      <c r="L30" s="43">
        <v>626.96</v>
      </c>
      <c r="M30" s="42">
        <v>1.1999999999999999E-3</v>
      </c>
      <c r="N30" s="42">
        <v>1.06E-2</v>
      </c>
      <c r="O30" s="42">
        <v>2.9999999999999997E-4</v>
      </c>
      <c r="P30" s="41">
        <v>76655521</v>
      </c>
      <c r="Q30" s="58" t="s">
        <v>11</v>
      </c>
      <c r="R30" s="58" t="s">
        <v>2</v>
      </c>
    </row>
    <row r="31" spans="2:18" x14ac:dyDescent="0.2">
      <c r="B31" s="1" t="s">
        <v>565</v>
      </c>
      <c r="C31" s="1" t="s">
        <v>10</v>
      </c>
      <c r="D31" s="1" t="s">
        <v>10</v>
      </c>
      <c r="E31" s="1" t="s">
        <v>10</v>
      </c>
      <c r="F31" s="1" t="s">
        <v>10</v>
      </c>
      <c r="G31" s="1" t="s">
        <v>10</v>
      </c>
      <c r="H31" s="1" t="s">
        <v>10</v>
      </c>
      <c r="I31" s="1" t="s">
        <v>10</v>
      </c>
      <c r="J31" s="39">
        <v>0</v>
      </c>
      <c r="K31" s="1" t="s">
        <v>10</v>
      </c>
      <c r="L31" s="39">
        <v>0</v>
      </c>
      <c r="M31" s="1" t="s">
        <v>10</v>
      </c>
      <c r="N31" s="38">
        <v>0</v>
      </c>
      <c r="O31" s="38">
        <v>0</v>
      </c>
      <c r="P31" s="1" t="s">
        <v>10</v>
      </c>
      <c r="Q31" s="58" t="s">
        <v>11</v>
      </c>
      <c r="R31" s="58" t="s">
        <v>2</v>
      </c>
    </row>
    <row r="32" spans="2:18" x14ac:dyDescent="0.2">
      <c r="B32" s="36" t="s">
        <v>127</v>
      </c>
      <c r="Q32" s="58" t="s">
        <v>11</v>
      </c>
      <c r="R32" s="58" t="s">
        <v>2</v>
      </c>
    </row>
    <row r="33" spans="2:18" x14ac:dyDescent="0.2">
      <c r="B33" s="36" t="s">
        <v>182</v>
      </c>
      <c r="Q33" s="58" t="s">
        <v>11</v>
      </c>
      <c r="R33" s="58" t="s">
        <v>2</v>
      </c>
    </row>
    <row r="34" spans="2:18" x14ac:dyDescent="0.2">
      <c r="B34" s="36" t="s">
        <v>183</v>
      </c>
      <c r="Q34" s="58" t="s">
        <v>11</v>
      </c>
      <c r="R34" s="58" t="s">
        <v>2</v>
      </c>
    </row>
    <row r="35" spans="2:18" x14ac:dyDescent="0.2">
      <c r="B35" s="36" t="s">
        <v>184</v>
      </c>
      <c r="Q35" s="58" t="s">
        <v>11</v>
      </c>
      <c r="R35" s="58" t="s">
        <v>2</v>
      </c>
    </row>
    <row r="36" spans="2:18" x14ac:dyDescent="0.2">
      <c r="B36" s="58" t="s">
        <v>72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</row>
    <row r="37" spans="2:18" x14ac:dyDescent="0.2">
      <c r="B37" s="58" t="s">
        <v>73</v>
      </c>
      <c r="C37" s="51"/>
      <c r="D37" s="51"/>
      <c r="E37" s="51"/>
      <c r="F37" s="51"/>
      <c r="G37" s="51"/>
      <c r="H37" s="51"/>
      <c r="I37" s="51"/>
      <c r="J37" s="51"/>
      <c r="K37" s="51"/>
      <c r="L37" s="51"/>
      <c r="M37" s="51"/>
      <c r="N37" s="51"/>
      <c r="O37" s="51"/>
      <c r="P37" s="51"/>
    </row>
  </sheetData>
  <mergeCells count="5">
    <mergeCell ref="B5:P5"/>
    <mergeCell ref="B36:P36"/>
    <mergeCell ref="B37:P37"/>
    <mergeCell ref="Q6:Q35"/>
    <mergeCell ref="R1:R3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16" customWidth="1"/>
    <col min="6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9" t="s">
        <v>2</v>
      </c>
    </row>
    <row r="2" spans="2:15" x14ac:dyDescent="0.2">
      <c r="B2" s="37" t="s">
        <v>3</v>
      </c>
      <c r="C2" s="37" t="s">
        <v>4</v>
      </c>
      <c r="O2" s="59" t="s">
        <v>2</v>
      </c>
    </row>
    <row r="3" spans="2:15" x14ac:dyDescent="0.2">
      <c r="B3" s="37" t="s">
        <v>5</v>
      </c>
      <c r="C3" s="37" t="s">
        <v>6</v>
      </c>
      <c r="O3" s="59" t="s">
        <v>2</v>
      </c>
    </row>
    <row r="4" spans="2:15" x14ac:dyDescent="0.2">
      <c r="B4" s="37" t="s">
        <v>7</v>
      </c>
      <c r="C4" s="37">
        <v>392</v>
      </c>
      <c r="O4" s="59" t="s">
        <v>2</v>
      </c>
    </row>
    <row r="5" spans="2:15" x14ac:dyDescent="0.2">
      <c r="B5" s="59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O5" s="59" t="s">
        <v>2</v>
      </c>
    </row>
    <row r="6" spans="2:15" x14ac:dyDescent="0.2">
      <c r="B6" s="3" t="s">
        <v>128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59" t="s">
        <v>11</v>
      </c>
      <c r="O6" s="59" t="s">
        <v>2</v>
      </c>
    </row>
    <row r="7" spans="2:15" x14ac:dyDescent="0.2">
      <c r="B7" s="3" t="s">
        <v>666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59" t="s">
        <v>11</v>
      </c>
      <c r="O7" s="59" t="s">
        <v>2</v>
      </c>
    </row>
    <row r="8" spans="2:15" x14ac:dyDescent="0.2">
      <c r="B8" s="1" t="s">
        <v>75</v>
      </c>
      <c r="C8" s="1" t="s">
        <v>76</v>
      </c>
      <c r="D8" s="1" t="s">
        <v>130</v>
      </c>
      <c r="E8" s="1" t="s">
        <v>188</v>
      </c>
      <c r="F8" s="1" t="s">
        <v>80</v>
      </c>
      <c r="G8" s="3" t="s">
        <v>133</v>
      </c>
      <c r="H8" s="3" t="s">
        <v>134</v>
      </c>
      <c r="I8" s="1" t="s">
        <v>83</v>
      </c>
      <c r="J8" s="1" t="s">
        <v>189</v>
      </c>
      <c r="K8" s="1" t="s">
        <v>84</v>
      </c>
      <c r="L8" s="1" t="s">
        <v>137</v>
      </c>
      <c r="M8" s="1" t="s">
        <v>10</v>
      </c>
      <c r="N8" s="59" t="s">
        <v>11</v>
      </c>
      <c r="O8" s="59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139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59" t="s">
        <v>11</v>
      </c>
      <c r="O9" s="59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59" t="s">
        <v>11</v>
      </c>
      <c r="O10" s="59" t="s">
        <v>2</v>
      </c>
    </row>
    <row r="11" spans="2:15" x14ac:dyDescent="0.2">
      <c r="B11" s="1" t="s">
        <v>667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116350.79</v>
      </c>
      <c r="H11" s="1" t="s">
        <v>10</v>
      </c>
      <c r="I11" s="39">
        <v>17.850000000000001</v>
      </c>
      <c r="J11" s="1" t="s">
        <v>10</v>
      </c>
      <c r="K11" s="38">
        <v>1</v>
      </c>
      <c r="L11" s="38">
        <v>0</v>
      </c>
      <c r="M11" s="1" t="s">
        <v>10</v>
      </c>
      <c r="N11" s="59" t="s">
        <v>11</v>
      </c>
      <c r="O11" s="59" t="s">
        <v>2</v>
      </c>
    </row>
    <row r="12" spans="2:15" x14ac:dyDescent="0.2">
      <c r="B12" s="1" t="s">
        <v>668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116350.79</v>
      </c>
      <c r="H12" s="1" t="s">
        <v>10</v>
      </c>
      <c r="I12" s="39">
        <v>17.850000000000001</v>
      </c>
      <c r="J12" s="1" t="s">
        <v>10</v>
      </c>
      <c r="K12" s="38">
        <v>1</v>
      </c>
      <c r="L12" s="38">
        <v>0</v>
      </c>
      <c r="M12" s="1" t="s">
        <v>10</v>
      </c>
      <c r="N12" s="59" t="s">
        <v>11</v>
      </c>
      <c r="O12" s="59" t="s">
        <v>2</v>
      </c>
    </row>
    <row r="13" spans="2:15" x14ac:dyDescent="0.2">
      <c r="B13" s="1" t="s">
        <v>669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1" t="s">
        <v>10</v>
      </c>
      <c r="N13" s="59" t="s">
        <v>11</v>
      </c>
      <c r="O13" s="59" t="s">
        <v>2</v>
      </c>
    </row>
    <row r="14" spans="2:15" x14ac:dyDescent="0.2">
      <c r="B14" s="40" t="s">
        <v>670</v>
      </c>
      <c r="C14" s="41">
        <v>1201011</v>
      </c>
      <c r="D14" s="40" t="s">
        <v>149</v>
      </c>
      <c r="E14" s="40" t="s">
        <v>671</v>
      </c>
      <c r="F14" s="40" t="s">
        <v>101</v>
      </c>
      <c r="G14" s="43">
        <v>13600.79</v>
      </c>
      <c r="H14" s="43">
        <v>33.799999999999997</v>
      </c>
      <c r="I14" s="43">
        <v>4.5999999999999996</v>
      </c>
      <c r="J14" s="42">
        <v>8.0000000000000004E-4</v>
      </c>
      <c r="K14" s="42">
        <v>0.25750000000000001</v>
      </c>
      <c r="L14" s="42">
        <v>0</v>
      </c>
      <c r="M14" s="40" t="s">
        <v>10</v>
      </c>
      <c r="N14" s="59" t="s">
        <v>11</v>
      </c>
      <c r="O14" s="59" t="s">
        <v>2</v>
      </c>
    </row>
    <row r="15" spans="2:15" x14ac:dyDescent="0.2">
      <c r="B15" s="40" t="s">
        <v>672</v>
      </c>
      <c r="C15" s="41">
        <v>1182005</v>
      </c>
      <c r="D15" s="40" t="s">
        <v>149</v>
      </c>
      <c r="E15" s="40" t="s">
        <v>343</v>
      </c>
      <c r="F15" s="40" t="s">
        <v>101</v>
      </c>
      <c r="G15" s="43">
        <v>102750</v>
      </c>
      <c r="H15" s="43">
        <v>12.9</v>
      </c>
      <c r="I15" s="43">
        <v>13.25</v>
      </c>
      <c r="J15" s="42">
        <v>6.7999999999999996E-3</v>
      </c>
      <c r="K15" s="42">
        <v>0.74250000000000005</v>
      </c>
      <c r="L15" s="42">
        <v>0</v>
      </c>
      <c r="M15" s="40" t="s">
        <v>10</v>
      </c>
      <c r="N15" s="59" t="s">
        <v>11</v>
      </c>
      <c r="O15" s="59" t="s">
        <v>2</v>
      </c>
    </row>
    <row r="16" spans="2:15" x14ac:dyDescent="0.2">
      <c r="B16" s="1" t="s">
        <v>198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0</v>
      </c>
      <c r="H16" s="1" t="s">
        <v>10</v>
      </c>
      <c r="I16" s="39">
        <v>0</v>
      </c>
      <c r="J16" s="1" t="s">
        <v>10</v>
      </c>
      <c r="K16" s="38">
        <v>0</v>
      </c>
      <c r="L16" s="38">
        <v>0</v>
      </c>
      <c r="M16" s="1" t="s">
        <v>10</v>
      </c>
      <c r="N16" s="59" t="s">
        <v>11</v>
      </c>
      <c r="O16" s="59" t="s">
        <v>2</v>
      </c>
    </row>
    <row r="17" spans="2:15" x14ac:dyDescent="0.2">
      <c r="B17" s="1" t="s">
        <v>673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59" t="s">
        <v>11</v>
      </c>
      <c r="O17" s="59" t="s">
        <v>2</v>
      </c>
    </row>
    <row r="18" spans="2:15" x14ac:dyDescent="0.2">
      <c r="B18" s="36" t="s">
        <v>127</v>
      </c>
      <c r="N18" s="59" t="s">
        <v>11</v>
      </c>
      <c r="O18" s="59" t="s">
        <v>2</v>
      </c>
    </row>
    <row r="19" spans="2:15" x14ac:dyDescent="0.2">
      <c r="B19" s="36" t="s">
        <v>182</v>
      </c>
      <c r="N19" s="59" t="s">
        <v>11</v>
      </c>
      <c r="O19" s="59" t="s">
        <v>2</v>
      </c>
    </row>
    <row r="20" spans="2:15" x14ac:dyDescent="0.2">
      <c r="B20" s="36" t="s">
        <v>183</v>
      </c>
      <c r="N20" s="59" t="s">
        <v>11</v>
      </c>
      <c r="O20" s="59" t="s">
        <v>2</v>
      </c>
    </row>
    <row r="21" spans="2:15" x14ac:dyDescent="0.2">
      <c r="B21" s="36" t="s">
        <v>184</v>
      </c>
      <c r="N21" s="59" t="s">
        <v>11</v>
      </c>
      <c r="O21" s="59" t="s">
        <v>2</v>
      </c>
    </row>
    <row r="22" spans="2:15" x14ac:dyDescent="0.2">
      <c r="B22" s="59" t="s">
        <v>72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</row>
    <row r="23" spans="2:15" x14ac:dyDescent="0.2">
      <c r="B23" s="59" t="s">
        <v>73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</row>
  </sheetData>
  <mergeCells count="5">
    <mergeCell ref="B5:M5"/>
    <mergeCell ref="B22:M22"/>
    <mergeCell ref="B23:M23"/>
    <mergeCell ref="N6:N21"/>
    <mergeCell ref="O1:O2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0" t="s">
        <v>2</v>
      </c>
    </row>
    <row r="2" spans="2:15" x14ac:dyDescent="0.2">
      <c r="B2" s="37" t="s">
        <v>3</v>
      </c>
      <c r="C2" s="37" t="s">
        <v>4</v>
      </c>
      <c r="O2" s="60" t="s">
        <v>2</v>
      </c>
    </row>
    <row r="3" spans="2:15" x14ac:dyDescent="0.2">
      <c r="B3" s="37" t="s">
        <v>5</v>
      </c>
      <c r="C3" s="37" t="s">
        <v>6</v>
      </c>
      <c r="O3" s="60" t="s">
        <v>2</v>
      </c>
    </row>
    <row r="4" spans="2:15" x14ac:dyDescent="0.2">
      <c r="B4" s="37" t="s">
        <v>7</v>
      </c>
      <c r="C4" s="37">
        <v>392</v>
      </c>
      <c r="O4" s="60" t="s">
        <v>2</v>
      </c>
    </row>
    <row r="5" spans="2:15" x14ac:dyDescent="0.2">
      <c r="B5" s="60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O5" s="60" t="s">
        <v>2</v>
      </c>
    </row>
    <row r="6" spans="2:15" x14ac:dyDescent="0.2">
      <c r="B6" s="3" t="s">
        <v>128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60" t="s">
        <v>11</v>
      </c>
      <c r="O6" s="60" t="s">
        <v>2</v>
      </c>
    </row>
    <row r="7" spans="2:15" x14ac:dyDescent="0.2">
      <c r="B7" s="3" t="s">
        <v>674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60" t="s">
        <v>11</v>
      </c>
      <c r="O7" s="60" t="s">
        <v>2</v>
      </c>
    </row>
    <row r="8" spans="2:15" x14ac:dyDescent="0.2">
      <c r="B8" s="1" t="s">
        <v>75</v>
      </c>
      <c r="C8" s="1" t="s">
        <v>76</v>
      </c>
      <c r="D8" s="1" t="s">
        <v>130</v>
      </c>
      <c r="E8" s="1" t="s">
        <v>188</v>
      </c>
      <c r="F8" s="1" t="s">
        <v>80</v>
      </c>
      <c r="G8" s="3" t="s">
        <v>133</v>
      </c>
      <c r="H8" s="3" t="s">
        <v>134</v>
      </c>
      <c r="I8" s="1" t="s">
        <v>83</v>
      </c>
      <c r="J8" s="1" t="s">
        <v>189</v>
      </c>
      <c r="K8" s="1" t="s">
        <v>84</v>
      </c>
      <c r="L8" s="1" t="s">
        <v>137</v>
      </c>
      <c r="M8" s="1" t="s">
        <v>10</v>
      </c>
      <c r="N8" s="60" t="s">
        <v>11</v>
      </c>
      <c r="O8" s="60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139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60" t="s">
        <v>11</v>
      </c>
      <c r="O9" s="60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60" t="s">
        <v>11</v>
      </c>
      <c r="O10" s="60" t="s">
        <v>2</v>
      </c>
    </row>
    <row r="11" spans="2:15" x14ac:dyDescent="0.2">
      <c r="B11" s="1" t="s">
        <v>675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9">
        <v>0</v>
      </c>
      <c r="J11" s="1" t="s">
        <v>10</v>
      </c>
      <c r="K11" s="38">
        <v>0</v>
      </c>
      <c r="L11" s="38">
        <v>0</v>
      </c>
      <c r="M11" s="1" t="s">
        <v>10</v>
      </c>
      <c r="N11" s="60" t="s">
        <v>11</v>
      </c>
      <c r="O11" s="60" t="s">
        <v>2</v>
      </c>
    </row>
    <row r="12" spans="2:15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1" t="s">
        <v>10</v>
      </c>
      <c r="K12" s="38">
        <v>0</v>
      </c>
      <c r="L12" s="38">
        <v>0</v>
      </c>
      <c r="M12" s="1" t="s">
        <v>10</v>
      </c>
      <c r="N12" s="60" t="s">
        <v>11</v>
      </c>
      <c r="O12" s="60" t="s">
        <v>2</v>
      </c>
    </row>
    <row r="13" spans="2:15" x14ac:dyDescent="0.2">
      <c r="B13" s="1" t="s">
        <v>676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9">
        <v>0</v>
      </c>
      <c r="J13" s="1" t="s">
        <v>10</v>
      </c>
      <c r="K13" s="38">
        <v>0</v>
      </c>
      <c r="L13" s="38">
        <v>0</v>
      </c>
      <c r="M13" s="1" t="s">
        <v>10</v>
      </c>
      <c r="N13" s="60" t="s">
        <v>11</v>
      </c>
      <c r="O13" s="60" t="s">
        <v>2</v>
      </c>
    </row>
    <row r="14" spans="2:15" x14ac:dyDescent="0.2">
      <c r="B14" s="1" t="s">
        <v>677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9">
        <v>0</v>
      </c>
      <c r="J14" s="1" t="s">
        <v>10</v>
      </c>
      <c r="K14" s="38">
        <v>0</v>
      </c>
      <c r="L14" s="38">
        <v>0</v>
      </c>
      <c r="M14" s="1" t="s">
        <v>10</v>
      </c>
      <c r="N14" s="60" t="s">
        <v>11</v>
      </c>
      <c r="O14" s="60" t="s">
        <v>2</v>
      </c>
    </row>
    <row r="15" spans="2:15" x14ac:dyDescent="0.2">
      <c r="B15" s="1" t="s">
        <v>678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9">
        <v>0</v>
      </c>
      <c r="J15" s="1" t="s">
        <v>10</v>
      </c>
      <c r="K15" s="38">
        <v>0</v>
      </c>
      <c r="L15" s="38">
        <v>0</v>
      </c>
      <c r="M15" s="1" t="s">
        <v>10</v>
      </c>
      <c r="N15" s="60" t="s">
        <v>11</v>
      </c>
      <c r="O15" s="60" t="s">
        <v>2</v>
      </c>
    </row>
    <row r="16" spans="2:15" x14ac:dyDescent="0.2">
      <c r="B16" s="1" t="s">
        <v>565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0</v>
      </c>
      <c r="H16" s="1" t="s">
        <v>10</v>
      </c>
      <c r="I16" s="39">
        <v>0</v>
      </c>
      <c r="J16" s="1" t="s">
        <v>10</v>
      </c>
      <c r="K16" s="38">
        <v>0</v>
      </c>
      <c r="L16" s="38">
        <v>0</v>
      </c>
      <c r="M16" s="1" t="s">
        <v>10</v>
      </c>
      <c r="N16" s="60" t="s">
        <v>11</v>
      </c>
      <c r="O16" s="60" t="s">
        <v>2</v>
      </c>
    </row>
    <row r="17" spans="2:15" x14ac:dyDescent="0.2">
      <c r="B17" s="1" t="s">
        <v>125</v>
      </c>
      <c r="C17" s="1" t="s">
        <v>10</v>
      </c>
      <c r="D17" s="1" t="s">
        <v>10</v>
      </c>
      <c r="E17" s="1" t="s">
        <v>10</v>
      </c>
      <c r="F17" s="1" t="s">
        <v>10</v>
      </c>
      <c r="G17" s="39">
        <v>0</v>
      </c>
      <c r="H17" s="1" t="s">
        <v>10</v>
      </c>
      <c r="I17" s="39">
        <v>0</v>
      </c>
      <c r="J17" s="1" t="s">
        <v>10</v>
      </c>
      <c r="K17" s="38">
        <v>0</v>
      </c>
      <c r="L17" s="38">
        <v>0</v>
      </c>
      <c r="M17" s="1" t="s">
        <v>10</v>
      </c>
      <c r="N17" s="60" t="s">
        <v>11</v>
      </c>
      <c r="O17" s="60" t="s">
        <v>2</v>
      </c>
    </row>
    <row r="18" spans="2:15" x14ac:dyDescent="0.2">
      <c r="B18" s="1" t="s">
        <v>676</v>
      </c>
      <c r="C18" s="1" t="s">
        <v>10</v>
      </c>
      <c r="D18" s="1" t="s">
        <v>10</v>
      </c>
      <c r="E18" s="1" t="s">
        <v>10</v>
      </c>
      <c r="F18" s="1" t="s">
        <v>10</v>
      </c>
      <c r="G18" s="39">
        <v>0</v>
      </c>
      <c r="H18" s="1" t="s">
        <v>10</v>
      </c>
      <c r="I18" s="39">
        <v>0</v>
      </c>
      <c r="J18" s="1" t="s">
        <v>10</v>
      </c>
      <c r="K18" s="38">
        <v>0</v>
      </c>
      <c r="L18" s="38">
        <v>0</v>
      </c>
      <c r="M18" s="1" t="s">
        <v>10</v>
      </c>
      <c r="N18" s="60" t="s">
        <v>11</v>
      </c>
      <c r="O18" s="60" t="s">
        <v>2</v>
      </c>
    </row>
    <row r="19" spans="2:15" x14ac:dyDescent="0.2">
      <c r="B19" s="1" t="s">
        <v>679</v>
      </c>
      <c r="C19" s="1" t="s">
        <v>10</v>
      </c>
      <c r="D19" s="1" t="s">
        <v>10</v>
      </c>
      <c r="E19" s="1" t="s">
        <v>10</v>
      </c>
      <c r="F19" s="1" t="s">
        <v>10</v>
      </c>
      <c r="G19" s="39">
        <v>0</v>
      </c>
      <c r="H19" s="1" t="s">
        <v>10</v>
      </c>
      <c r="I19" s="39">
        <v>0</v>
      </c>
      <c r="J19" s="1" t="s">
        <v>10</v>
      </c>
      <c r="K19" s="38">
        <v>0</v>
      </c>
      <c r="L19" s="38">
        <v>0</v>
      </c>
      <c r="M19" s="1" t="s">
        <v>10</v>
      </c>
      <c r="N19" s="60" t="s">
        <v>11</v>
      </c>
      <c r="O19" s="60" t="s">
        <v>2</v>
      </c>
    </row>
    <row r="20" spans="2:15" x14ac:dyDescent="0.2">
      <c r="B20" s="1" t="s">
        <v>678</v>
      </c>
      <c r="C20" s="1" t="s">
        <v>10</v>
      </c>
      <c r="D20" s="1" t="s">
        <v>10</v>
      </c>
      <c r="E20" s="1" t="s">
        <v>10</v>
      </c>
      <c r="F20" s="1" t="s">
        <v>10</v>
      </c>
      <c r="G20" s="39">
        <v>0</v>
      </c>
      <c r="H20" s="1" t="s">
        <v>10</v>
      </c>
      <c r="I20" s="39">
        <v>0</v>
      </c>
      <c r="J20" s="1" t="s">
        <v>10</v>
      </c>
      <c r="K20" s="38">
        <v>0</v>
      </c>
      <c r="L20" s="38">
        <v>0</v>
      </c>
      <c r="M20" s="1" t="s">
        <v>10</v>
      </c>
      <c r="N20" s="60" t="s">
        <v>11</v>
      </c>
      <c r="O20" s="60" t="s">
        <v>2</v>
      </c>
    </row>
    <row r="21" spans="2:15" x14ac:dyDescent="0.2">
      <c r="B21" s="1" t="s">
        <v>680</v>
      </c>
      <c r="C21" s="1" t="s">
        <v>10</v>
      </c>
      <c r="D21" s="1" t="s">
        <v>10</v>
      </c>
      <c r="E21" s="1" t="s">
        <v>10</v>
      </c>
      <c r="F21" s="1" t="s">
        <v>10</v>
      </c>
      <c r="G21" s="39">
        <v>0</v>
      </c>
      <c r="H21" s="1" t="s">
        <v>10</v>
      </c>
      <c r="I21" s="39">
        <v>0</v>
      </c>
      <c r="J21" s="1" t="s">
        <v>10</v>
      </c>
      <c r="K21" s="38">
        <v>0</v>
      </c>
      <c r="L21" s="38">
        <v>0</v>
      </c>
      <c r="M21" s="1" t="s">
        <v>10</v>
      </c>
      <c r="N21" s="60" t="s">
        <v>11</v>
      </c>
      <c r="O21" s="60" t="s">
        <v>2</v>
      </c>
    </row>
    <row r="22" spans="2:15" x14ac:dyDescent="0.2">
      <c r="B22" s="1" t="s">
        <v>565</v>
      </c>
      <c r="C22" s="1" t="s">
        <v>10</v>
      </c>
      <c r="D22" s="1" t="s">
        <v>10</v>
      </c>
      <c r="E22" s="1" t="s">
        <v>10</v>
      </c>
      <c r="F22" s="1" t="s">
        <v>10</v>
      </c>
      <c r="G22" s="39">
        <v>0</v>
      </c>
      <c r="H22" s="1" t="s">
        <v>10</v>
      </c>
      <c r="I22" s="39">
        <v>0</v>
      </c>
      <c r="J22" s="1" t="s">
        <v>10</v>
      </c>
      <c r="K22" s="38">
        <v>0</v>
      </c>
      <c r="L22" s="38">
        <v>0</v>
      </c>
      <c r="M22" s="1" t="s">
        <v>10</v>
      </c>
      <c r="N22" s="60" t="s">
        <v>11</v>
      </c>
      <c r="O22" s="60" t="s">
        <v>2</v>
      </c>
    </row>
    <row r="23" spans="2:15" x14ac:dyDescent="0.2">
      <c r="B23" s="36" t="s">
        <v>127</v>
      </c>
      <c r="N23" s="60" t="s">
        <v>11</v>
      </c>
      <c r="O23" s="60" t="s">
        <v>2</v>
      </c>
    </row>
    <row r="24" spans="2:15" x14ac:dyDescent="0.2">
      <c r="B24" s="36" t="s">
        <v>182</v>
      </c>
      <c r="N24" s="60" t="s">
        <v>11</v>
      </c>
      <c r="O24" s="60" t="s">
        <v>2</v>
      </c>
    </row>
    <row r="25" spans="2:15" x14ac:dyDescent="0.2">
      <c r="B25" s="36" t="s">
        <v>183</v>
      </c>
      <c r="N25" s="60" t="s">
        <v>11</v>
      </c>
      <c r="O25" s="60" t="s">
        <v>2</v>
      </c>
    </row>
    <row r="26" spans="2:15" x14ac:dyDescent="0.2">
      <c r="B26" s="36" t="s">
        <v>184</v>
      </c>
      <c r="N26" s="60" t="s">
        <v>11</v>
      </c>
      <c r="O26" s="60" t="s">
        <v>2</v>
      </c>
    </row>
    <row r="27" spans="2:15" x14ac:dyDescent="0.2">
      <c r="B27" s="60" t="s">
        <v>72</v>
      </c>
      <c r="C27" s="51"/>
      <c r="D27" s="51"/>
      <c r="E27" s="51"/>
      <c r="F27" s="51"/>
      <c r="G27" s="51"/>
      <c r="H27" s="51"/>
      <c r="I27" s="51"/>
      <c r="J27" s="51"/>
      <c r="K27" s="51"/>
      <c r="L27" s="51"/>
      <c r="M27" s="51"/>
    </row>
    <row r="28" spans="2:15" x14ac:dyDescent="0.2">
      <c r="B28" s="60" t="s">
        <v>73</v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2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3" customWidth="1"/>
    <col min="4" max="4" width="11" customWidth="1"/>
    <col min="5" max="5" width="10" customWidth="1"/>
    <col min="6" max="8" width="14" customWidth="1"/>
    <col min="9" max="9" width="10" customWidth="1"/>
    <col min="10" max="10" width="24" customWidth="1"/>
    <col min="11" max="11" width="23" customWidth="1"/>
    <col min="12" max="12" width="11" customWidth="1"/>
  </cols>
  <sheetData>
    <row r="1" spans="2:14" x14ac:dyDescent="0.2">
      <c r="B1" s="37" t="s">
        <v>0</v>
      </c>
      <c r="C1" s="37" t="s">
        <v>1</v>
      </c>
      <c r="N1" s="61" t="s">
        <v>2</v>
      </c>
    </row>
    <row r="2" spans="2:14" x14ac:dyDescent="0.2">
      <c r="B2" s="37" t="s">
        <v>3</v>
      </c>
      <c r="C2" s="37" t="s">
        <v>4</v>
      </c>
      <c r="N2" s="61" t="s">
        <v>2</v>
      </c>
    </row>
    <row r="3" spans="2:14" x14ac:dyDescent="0.2">
      <c r="B3" s="37" t="s">
        <v>5</v>
      </c>
      <c r="C3" s="37" t="s">
        <v>6</v>
      </c>
      <c r="N3" s="61" t="s">
        <v>2</v>
      </c>
    </row>
    <row r="4" spans="2:14" x14ac:dyDescent="0.2">
      <c r="B4" s="37" t="s">
        <v>7</v>
      </c>
      <c r="C4" s="37">
        <v>392</v>
      </c>
      <c r="N4" s="61" t="s">
        <v>2</v>
      </c>
    </row>
    <row r="5" spans="2:14" x14ac:dyDescent="0.2">
      <c r="B5" s="61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N5" s="61" t="s">
        <v>2</v>
      </c>
    </row>
    <row r="6" spans="2:14" x14ac:dyDescent="0.2">
      <c r="B6" s="3" t="s">
        <v>128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1" t="s">
        <v>11</v>
      </c>
      <c r="N6" s="61" t="s">
        <v>2</v>
      </c>
    </row>
    <row r="7" spans="2:14" x14ac:dyDescent="0.2">
      <c r="B7" s="3" t="s">
        <v>681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61" t="s">
        <v>11</v>
      </c>
      <c r="N7" s="61" t="s">
        <v>2</v>
      </c>
    </row>
    <row r="8" spans="2:14" x14ac:dyDescent="0.2">
      <c r="B8" s="1" t="s">
        <v>75</v>
      </c>
      <c r="C8" s="1" t="s">
        <v>76</v>
      </c>
      <c r="D8" s="1" t="s">
        <v>130</v>
      </c>
      <c r="E8" s="1" t="s">
        <v>188</v>
      </c>
      <c r="F8" s="1" t="s">
        <v>80</v>
      </c>
      <c r="G8" s="3" t="s">
        <v>133</v>
      </c>
      <c r="H8" s="3" t="s">
        <v>134</v>
      </c>
      <c r="I8" s="1" t="s">
        <v>83</v>
      </c>
      <c r="J8" s="1" t="s">
        <v>84</v>
      </c>
      <c r="K8" s="3" t="s">
        <v>137</v>
      </c>
      <c r="L8" s="1" t="s">
        <v>10</v>
      </c>
      <c r="M8" s="61" t="s">
        <v>11</v>
      </c>
      <c r="N8" s="61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139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10</v>
      </c>
      <c r="M9" s="61" t="s">
        <v>11</v>
      </c>
      <c r="N9" s="61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10</v>
      </c>
      <c r="M10" s="61" t="s">
        <v>11</v>
      </c>
      <c r="N10" s="61" t="s">
        <v>2</v>
      </c>
    </row>
    <row r="11" spans="2:14" x14ac:dyDescent="0.2">
      <c r="B11" s="1" t="s">
        <v>682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178</v>
      </c>
      <c r="H11" s="1" t="s">
        <v>10</v>
      </c>
      <c r="I11" s="39">
        <v>6247.85</v>
      </c>
      <c r="J11" s="38">
        <v>1</v>
      </c>
      <c r="K11" s="38">
        <v>3.0999999999999999E-3</v>
      </c>
      <c r="L11" s="1" t="s">
        <v>10</v>
      </c>
      <c r="M11" s="61" t="s">
        <v>11</v>
      </c>
      <c r="N11" s="61" t="s">
        <v>2</v>
      </c>
    </row>
    <row r="12" spans="2:14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38">
        <v>0</v>
      </c>
      <c r="K12" s="38">
        <v>0</v>
      </c>
      <c r="L12" s="1" t="s">
        <v>10</v>
      </c>
      <c r="M12" s="61" t="s">
        <v>11</v>
      </c>
      <c r="N12" s="61" t="s">
        <v>2</v>
      </c>
    </row>
    <row r="13" spans="2:14" x14ac:dyDescent="0.2">
      <c r="B13" s="1" t="s">
        <v>125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178</v>
      </c>
      <c r="H13" s="1" t="s">
        <v>10</v>
      </c>
      <c r="I13" s="39">
        <v>6247.85</v>
      </c>
      <c r="J13" s="38">
        <v>1</v>
      </c>
      <c r="K13" s="38">
        <v>3.0999999999999999E-3</v>
      </c>
      <c r="L13" s="1" t="s">
        <v>10</v>
      </c>
      <c r="M13" s="61" t="s">
        <v>11</v>
      </c>
      <c r="N13" s="61" t="s">
        <v>2</v>
      </c>
    </row>
    <row r="14" spans="2:14" x14ac:dyDescent="0.2">
      <c r="B14" s="40" t="s">
        <v>683</v>
      </c>
      <c r="C14" s="40" t="s">
        <v>684</v>
      </c>
      <c r="D14" s="40" t="s">
        <v>203</v>
      </c>
      <c r="E14" s="40" t="s">
        <v>685</v>
      </c>
      <c r="F14" s="40" t="s">
        <v>52</v>
      </c>
      <c r="G14" s="43">
        <v>64</v>
      </c>
      <c r="H14" s="43">
        <v>1425226.2</v>
      </c>
      <c r="I14" s="43">
        <v>3308.35</v>
      </c>
      <c r="J14" s="42">
        <v>0.52949999999999997</v>
      </c>
      <c r="K14" s="42">
        <v>1.6000000000000001E-3</v>
      </c>
      <c r="L14" s="41">
        <v>79101358</v>
      </c>
      <c r="M14" s="61" t="s">
        <v>11</v>
      </c>
      <c r="N14" s="61" t="s">
        <v>2</v>
      </c>
    </row>
    <row r="15" spans="2:14" x14ac:dyDescent="0.2">
      <c r="B15" s="40" t="s">
        <v>686</v>
      </c>
      <c r="C15" s="40" t="s">
        <v>687</v>
      </c>
      <c r="D15" s="40" t="s">
        <v>203</v>
      </c>
      <c r="E15" s="40" t="s">
        <v>685</v>
      </c>
      <c r="F15" s="40" t="s">
        <v>52</v>
      </c>
      <c r="G15" s="43">
        <v>69</v>
      </c>
      <c r="H15" s="43">
        <v>796000</v>
      </c>
      <c r="I15" s="43">
        <v>1992.09</v>
      </c>
      <c r="J15" s="42">
        <v>0.31879999999999997</v>
      </c>
      <c r="K15" s="42">
        <v>1E-3</v>
      </c>
      <c r="L15" s="41">
        <v>79101671</v>
      </c>
      <c r="M15" s="61" t="s">
        <v>11</v>
      </c>
      <c r="N15" s="61" t="s">
        <v>2</v>
      </c>
    </row>
    <row r="16" spans="2:14" x14ac:dyDescent="0.2">
      <c r="B16" s="40" t="s">
        <v>688</v>
      </c>
      <c r="C16" s="40" t="s">
        <v>689</v>
      </c>
      <c r="D16" s="40" t="s">
        <v>203</v>
      </c>
      <c r="E16" s="40" t="s">
        <v>685</v>
      </c>
      <c r="F16" s="40" t="s">
        <v>52</v>
      </c>
      <c r="G16" s="43">
        <v>45</v>
      </c>
      <c r="H16" s="43">
        <v>580469.19999999995</v>
      </c>
      <c r="I16" s="43">
        <v>947.41</v>
      </c>
      <c r="J16" s="42">
        <v>0.15160000000000001</v>
      </c>
      <c r="K16" s="42">
        <v>5.0000000000000001E-4</v>
      </c>
      <c r="L16" s="41">
        <v>79168266</v>
      </c>
      <c r="M16" s="61" t="s">
        <v>11</v>
      </c>
      <c r="N16" s="61" t="s">
        <v>2</v>
      </c>
    </row>
    <row r="17" spans="2:14" x14ac:dyDescent="0.2">
      <c r="B17" s="36" t="s">
        <v>127</v>
      </c>
      <c r="M17" s="61" t="s">
        <v>11</v>
      </c>
      <c r="N17" s="61" t="s">
        <v>2</v>
      </c>
    </row>
    <row r="18" spans="2:14" x14ac:dyDescent="0.2">
      <c r="B18" s="36" t="s">
        <v>182</v>
      </c>
      <c r="M18" s="61" t="s">
        <v>11</v>
      </c>
      <c r="N18" s="61" t="s">
        <v>2</v>
      </c>
    </row>
    <row r="19" spans="2:14" x14ac:dyDescent="0.2">
      <c r="B19" s="36" t="s">
        <v>183</v>
      </c>
      <c r="M19" s="61" t="s">
        <v>11</v>
      </c>
      <c r="N19" s="61" t="s">
        <v>2</v>
      </c>
    </row>
    <row r="20" spans="2:14" x14ac:dyDescent="0.2">
      <c r="B20" s="36" t="s">
        <v>184</v>
      </c>
      <c r="M20" s="61" t="s">
        <v>11</v>
      </c>
      <c r="N20" s="61" t="s">
        <v>2</v>
      </c>
    </row>
    <row r="21" spans="2:14" x14ac:dyDescent="0.2">
      <c r="B21" s="61" t="s">
        <v>72</v>
      </c>
      <c r="C21" s="51"/>
      <c r="D21" s="51"/>
      <c r="E21" s="51"/>
      <c r="F21" s="51"/>
      <c r="G21" s="51"/>
      <c r="H21" s="51"/>
      <c r="I21" s="51"/>
      <c r="J21" s="51"/>
      <c r="K21" s="51"/>
      <c r="L21" s="51"/>
    </row>
    <row r="22" spans="2:14" x14ac:dyDescent="0.2">
      <c r="B22" s="61" t="s">
        <v>73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</row>
  </sheetData>
  <mergeCells count="5">
    <mergeCell ref="B5:L5"/>
    <mergeCell ref="B21:L21"/>
    <mergeCell ref="B22:L22"/>
    <mergeCell ref="M6:M20"/>
    <mergeCell ref="N1:N20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6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2" t="s">
        <v>2</v>
      </c>
    </row>
    <row r="2" spans="2:20" x14ac:dyDescent="0.2">
      <c r="B2" s="37" t="s">
        <v>3</v>
      </c>
      <c r="C2" s="37" t="s">
        <v>4</v>
      </c>
      <c r="T2" s="62" t="s">
        <v>2</v>
      </c>
    </row>
    <row r="3" spans="2:20" x14ac:dyDescent="0.2">
      <c r="B3" s="37" t="s">
        <v>5</v>
      </c>
      <c r="C3" s="37" t="s">
        <v>6</v>
      </c>
      <c r="T3" s="62" t="s">
        <v>2</v>
      </c>
    </row>
    <row r="4" spans="2:20" x14ac:dyDescent="0.2">
      <c r="B4" s="37" t="s">
        <v>7</v>
      </c>
      <c r="C4" s="37">
        <v>392</v>
      </c>
      <c r="T4" s="62" t="s">
        <v>2</v>
      </c>
    </row>
    <row r="5" spans="2:20" x14ac:dyDescent="0.2">
      <c r="B5" s="62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T5" s="62" t="s">
        <v>2</v>
      </c>
    </row>
    <row r="6" spans="2:20" x14ac:dyDescent="0.2">
      <c r="B6" s="3" t="s">
        <v>128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62" t="s">
        <v>11</v>
      </c>
      <c r="T6" s="62" t="s">
        <v>2</v>
      </c>
    </row>
    <row r="7" spans="2:20" x14ac:dyDescent="0.2">
      <c r="B7" s="3" t="s">
        <v>690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62" t="s">
        <v>11</v>
      </c>
      <c r="T7" s="62" t="s">
        <v>2</v>
      </c>
    </row>
    <row r="8" spans="2:20" x14ac:dyDescent="0.2">
      <c r="B8" s="1" t="s">
        <v>75</v>
      </c>
      <c r="C8" s="1" t="s">
        <v>76</v>
      </c>
      <c r="D8" s="1" t="s">
        <v>691</v>
      </c>
      <c r="E8" s="1" t="s">
        <v>78</v>
      </c>
      <c r="F8" s="1" t="s">
        <v>79</v>
      </c>
      <c r="G8" s="1" t="s">
        <v>131</v>
      </c>
      <c r="H8" s="1" t="s">
        <v>132</v>
      </c>
      <c r="I8" s="1" t="s">
        <v>80</v>
      </c>
      <c r="J8" s="1" t="s">
        <v>81</v>
      </c>
      <c r="K8" s="1" t="s">
        <v>82</v>
      </c>
      <c r="L8" s="3" t="s">
        <v>133</v>
      </c>
      <c r="M8" s="3" t="s">
        <v>134</v>
      </c>
      <c r="N8" s="1" t="s">
        <v>83</v>
      </c>
      <c r="O8" s="1" t="s">
        <v>189</v>
      </c>
      <c r="P8" s="1" t="s">
        <v>84</v>
      </c>
      <c r="Q8" s="1" t="s">
        <v>137</v>
      </c>
      <c r="R8" s="1" t="s">
        <v>10</v>
      </c>
      <c r="S8" s="62" t="s">
        <v>11</v>
      </c>
      <c r="T8" s="62" t="s">
        <v>2</v>
      </c>
    </row>
    <row r="9" spans="2:20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138</v>
      </c>
      <c r="I9" s="1" t="s">
        <v>10</v>
      </c>
      <c r="J9" s="1" t="s">
        <v>15</v>
      </c>
      <c r="K9" s="1" t="s">
        <v>15</v>
      </c>
      <c r="L9" s="3" t="s">
        <v>139</v>
      </c>
      <c r="M9" s="1" t="s">
        <v>10</v>
      </c>
      <c r="N9" s="1" t="s">
        <v>14</v>
      </c>
      <c r="O9" s="1" t="s">
        <v>15</v>
      </c>
      <c r="P9" s="1" t="s">
        <v>15</v>
      </c>
      <c r="Q9" s="1" t="s">
        <v>15</v>
      </c>
      <c r="R9" s="1" t="s">
        <v>10</v>
      </c>
      <c r="S9" s="62" t="s">
        <v>11</v>
      </c>
      <c r="T9" s="62" t="s">
        <v>2</v>
      </c>
    </row>
    <row r="10" spans="2:20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140</v>
      </c>
      <c r="N10" s="1" t="s">
        <v>141</v>
      </c>
      <c r="O10" s="1" t="s">
        <v>142</v>
      </c>
      <c r="P10" s="1" t="s">
        <v>143</v>
      </c>
      <c r="Q10" s="1" t="s">
        <v>144</v>
      </c>
      <c r="R10" s="1" t="s">
        <v>10</v>
      </c>
      <c r="S10" s="62" t="s">
        <v>11</v>
      </c>
      <c r="T10" s="62" t="s">
        <v>2</v>
      </c>
    </row>
    <row r="11" spans="2:20" x14ac:dyDescent="0.2">
      <c r="B11" s="1" t="s">
        <v>692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2.12</v>
      </c>
      <c r="I11" s="1" t="s">
        <v>10</v>
      </c>
      <c r="J11" s="38">
        <v>6.3500000000000001E-2</v>
      </c>
      <c r="K11" s="38">
        <v>6.2799999999999995E-2</v>
      </c>
      <c r="L11" s="39">
        <v>2802000</v>
      </c>
      <c r="M11" s="1" t="s">
        <v>10</v>
      </c>
      <c r="N11" s="39">
        <v>2965.64</v>
      </c>
      <c r="O11" s="1" t="s">
        <v>10</v>
      </c>
      <c r="P11" s="38">
        <v>1</v>
      </c>
      <c r="Q11" s="38">
        <v>1.5E-3</v>
      </c>
      <c r="R11" s="1" t="s">
        <v>10</v>
      </c>
      <c r="S11" s="62" t="s">
        <v>11</v>
      </c>
      <c r="T11" s="62" t="s">
        <v>2</v>
      </c>
    </row>
    <row r="12" spans="2:20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2.12</v>
      </c>
      <c r="I12" s="1" t="s">
        <v>10</v>
      </c>
      <c r="J12" s="38">
        <v>6.3500000000000001E-2</v>
      </c>
      <c r="K12" s="38">
        <v>6.2799999999999995E-2</v>
      </c>
      <c r="L12" s="39">
        <v>2802000</v>
      </c>
      <c r="M12" s="1" t="s">
        <v>10</v>
      </c>
      <c r="N12" s="39">
        <v>2965.64</v>
      </c>
      <c r="O12" s="1" t="s">
        <v>10</v>
      </c>
      <c r="P12" s="38">
        <v>1</v>
      </c>
      <c r="Q12" s="38">
        <v>1.5E-3</v>
      </c>
      <c r="R12" s="1" t="s">
        <v>10</v>
      </c>
      <c r="S12" s="62" t="s">
        <v>11</v>
      </c>
      <c r="T12" s="62" t="s">
        <v>2</v>
      </c>
    </row>
    <row r="13" spans="2:20" x14ac:dyDescent="0.2">
      <c r="B13" s="1" t="s">
        <v>693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39">
        <v>0</v>
      </c>
      <c r="M13" s="1" t="s">
        <v>10</v>
      </c>
      <c r="N13" s="39">
        <v>0</v>
      </c>
      <c r="O13" s="1" t="s">
        <v>10</v>
      </c>
      <c r="P13" s="38">
        <v>0</v>
      </c>
      <c r="Q13" s="38">
        <v>0</v>
      </c>
      <c r="R13" s="1" t="s">
        <v>10</v>
      </c>
      <c r="S13" s="62" t="s">
        <v>11</v>
      </c>
      <c r="T13" s="62" t="s">
        <v>2</v>
      </c>
    </row>
    <row r="14" spans="2:20" x14ac:dyDescent="0.2">
      <c r="B14" s="1" t="s">
        <v>694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2.12</v>
      </c>
      <c r="I14" s="1" t="s">
        <v>10</v>
      </c>
      <c r="J14" s="38">
        <v>6.3500000000000001E-2</v>
      </c>
      <c r="K14" s="38">
        <v>6.2799999999999995E-2</v>
      </c>
      <c r="L14" s="39">
        <v>2802000</v>
      </c>
      <c r="M14" s="1" t="s">
        <v>10</v>
      </c>
      <c r="N14" s="39">
        <v>2965.64</v>
      </c>
      <c r="O14" s="1" t="s">
        <v>10</v>
      </c>
      <c r="P14" s="38">
        <v>1</v>
      </c>
      <c r="Q14" s="38">
        <v>1.5E-3</v>
      </c>
      <c r="R14" s="1" t="s">
        <v>10</v>
      </c>
      <c r="S14" s="62" t="s">
        <v>11</v>
      </c>
      <c r="T14" s="62" t="s">
        <v>2</v>
      </c>
    </row>
    <row r="15" spans="2:20" x14ac:dyDescent="0.2">
      <c r="B15" s="40" t="s">
        <v>695</v>
      </c>
      <c r="C15" s="41">
        <v>1162304</v>
      </c>
      <c r="D15" s="40" t="s">
        <v>696</v>
      </c>
      <c r="E15" s="40" t="s">
        <v>205</v>
      </c>
      <c r="F15" s="40" t="s">
        <v>100</v>
      </c>
      <c r="G15" s="40" t="s">
        <v>10</v>
      </c>
      <c r="H15" s="43">
        <v>2.12</v>
      </c>
      <c r="I15" s="40" t="s">
        <v>101</v>
      </c>
      <c r="J15" s="42">
        <v>6.3500000000000001E-2</v>
      </c>
      <c r="K15" s="42">
        <v>6.2799999999999995E-2</v>
      </c>
      <c r="L15" s="43">
        <v>2802000</v>
      </c>
      <c r="M15" s="43">
        <v>105.84</v>
      </c>
      <c r="N15" s="43">
        <v>2965.64</v>
      </c>
      <c r="O15" s="42">
        <v>4.1999999999999997E-3</v>
      </c>
      <c r="P15" s="42">
        <v>1</v>
      </c>
      <c r="Q15" s="42">
        <v>1.5E-3</v>
      </c>
      <c r="R15" s="40" t="s">
        <v>10</v>
      </c>
      <c r="S15" s="62" t="s">
        <v>11</v>
      </c>
      <c r="T15" s="62" t="s">
        <v>2</v>
      </c>
    </row>
    <row r="16" spans="2:20" x14ac:dyDescent="0.2">
      <c r="B16" s="1" t="s">
        <v>697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8">
        <v>0</v>
      </c>
      <c r="K16" s="38">
        <v>0</v>
      </c>
      <c r="L16" s="39">
        <v>0</v>
      </c>
      <c r="M16" s="1" t="s">
        <v>10</v>
      </c>
      <c r="N16" s="39">
        <v>0</v>
      </c>
      <c r="O16" s="1" t="s">
        <v>10</v>
      </c>
      <c r="P16" s="38">
        <v>0</v>
      </c>
      <c r="Q16" s="38">
        <v>0</v>
      </c>
      <c r="R16" s="1" t="s">
        <v>10</v>
      </c>
      <c r="S16" s="62" t="s">
        <v>11</v>
      </c>
      <c r="T16" s="62" t="s">
        <v>2</v>
      </c>
    </row>
    <row r="17" spans="2:20" x14ac:dyDescent="0.2">
      <c r="B17" s="1" t="s">
        <v>125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39">
        <v>0</v>
      </c>
      <c r="M17" s="1" t="s">
        <v>10</v>
      </c>
      <c r="N17" s="39">
        <v>0</v>
      </c>
      <c r="O17" s="1" t="s">
        <v>10</v>
      </c>
      <c r="P17" s="38">
        <v>0</v>
      </c>
      <c r="Q17" s="38">
        <v>0</v>
      </c>
      <c r="R17" s="1" t="s">
        <v>10</v>
      </c>
      <c r="S17" s="62" t="s">
        <v>11</v>
      </c>
      <c r="T17" s="62" t="s">
        <v>2</v>
      </c>
    </row>
    <row r="18" spans="2:20" x14ac:dyDescent="0.2">
      <c r="B18" s="1" t="s">
        <v>693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39">
        <v>0</v>
      </c>
      <c r="M18" s="1" t="s">
        <v>10</v>
      </c>
      <c r="N18" s="39">
        <v>0</v>
      </c>
      <c r="O18" s="1" t="s">
        <v>10</v>
      </c>
      <c r="P18" s="38">
        <v>0</v>
      </c>
      <c r="Q18" s="38">
        <v>0</v>
      </c>
      <c r="R18" s="1" t="s">
        <v>10</v>
      </c>
      <c r="S18" s="62" t="s">
        <v>11</v>
      </c>
      <c r="T18" s="62" t="s">
        <v>2</v>
      </c>
    </row>
    <row r="19" spans="2:20" x14ac:dyDescent="0.2">
      <c r="B19" s="1" t="s">
        <v>694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39">
        <v>0</v>
      </c>
      <c r="M19" s="1" t="s">
        <v>10</v>
      </c>
      <c r="N19" s="39">
        <v>0</v>
      </c>
      <c r="O19" s="1" t="s">
        <v>10</v>
      </c>
      <c r="P19" s="38">
        <v>0</v>
      </c>
      <c r="Q19" s="38">
        <v>0</v>
      </c>
      <c r="R19" s="1" t="s">
        <v>10</v>
      </c>
      <c r="S19" s="62" t="s">
        <v>11</v>
      </c>
      <c r="T19" s="62" t="s">
        <v>2</v>
      </c>
    </row>
    <row r="20" spans="2:20" x14ac:dyDescent="0.2">
      <c r="B20" s="1" t="s">
        <v>698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39">
        <v>0</v>
      </c>
      <c r="I20" s="1" t="s">
        <v>10</v>
      </c>
      <c r="J20" s="38">
        <v>0</v>
      </c>
      <c r="K20" s="38">
        <v>0</v>
      </c>
      <c r="L20" s="39">
        <v>0</v>
      </c>
      <c r="M20" s="1" t="s">
        <v>10</v>
      </c>
      <c r="N20" s="39">
        <v>0</v>
      </c>
      <c r="O20" s="1" t="s">
        <v>10</v>
      </c>
      <c r="P20" s="38">
        <v>0</v>
      </c>
      <c r="Q20" s="38">
        <v>0</v>
      </c>
      <c r="R20" s="1" t="s">
        <v>10</v>
      </c>
      <c r="S20" s="62" t="s">
        <v>11</v>
      </c>
      <c r="T20" s="62" t="s">
        <v>2</v>
      </c>
    </row>
    <row r="21" spans="2:20" x14ac:dyDescent="0.2">
      <c r="B21" s="36" t="s">
        <v>127</v>
      </c>
      <c r="S21" s="62" t="s">
        <v>11</v>
      </c>
      <c r="T21" s="62" t="s">
        <v>2</v>
      </c>
    </row>
    <row r="22" spans="2:20" x14ac:dyDescent="0.2">
      <c r="B22" s="36" t="s">
        <v>182</v>
      </c>
      <c r="S22" s="62" t="s">
        <v>11</v>
      </c>
      <c r="T22" s="62" t="s">
        <v>2</v>
      </c>
    </row>
    <row r="23" spans="2:20" x14ac:dyDescent="0.2">
      <c r="B23" s="36" t="s">
        <v>183</v>
      </c>
      <c r="S23" s="62" t="s">
        <v>11</v>
      </c>
      <c r="T23" s="62" t="s">
        <v>2</v>
      </c>
    </row>
    <row r="24" spans="2:20" x14ac:dyDescent="0.2">
      <c r="B24" s="36" t="s">
        <v>184</v>
      </c>
      <c r="S24" s="62" t="s">
        <v>11</v>
      </c>
      <c r="T24" s="62" t="s">
        <v>2</v>
      </c>
    </row>
    <row r="25" spans="2:20" x14ac:dyDescent="0.2">
      <c r="B25" s="62" t="s">
        <v>72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</row>
    <row r="26" spans="2:20" x14ac:dyDescent="0.2">
      <c r="B26" s="62" t="s">
        <v>73</v>
      </c>
      <c r="C26" s="51"/>
      <c r="D26" s="51"/>
      <c r="E26" s="51"/>
      <c r="F26" s="51"/>
      <c r="G26" s="51"/>
      <c r="H26" s="51"/>
      <c r="I26" s="51"/>
      <c r="J26" s="51"/>
      <c r="K26" s="51"/>
      <c r="L26" s="51"/>
      <c r="M26" s="51"/>
      <c r="N26" s="51"/>
      <c r="O26" s="51"/>
      <c r="P26" s="51"/>
      <c r="Q26" s="51"/>
      <c r="R26" s="51"/>
    </row>
  </sheetData>
  <mergeCells count="5">
    <mergeCell ref="B5:R5"/>
    <mergeCell ref="B25:R25"/>
    <mergeCell ref="B26:R26"/>
    <mergeCell ref="S6:S24"/>
    <mergeCell ref="T1:T2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/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63" t="s">
        <v>2</v>
      </c>
    </row>
    <row r="2" spans="2:19" x14ac:dyDescent="0.2">
      <c r="B2" s="37" t="s">
        <v>3</v>
      </c>
      <c r="C2" s="37" t="s">
        <v>4</v>
      </c>
      <c r="S2" s="63" t="s">
        <v>2</v>
      </c>
    </row>
    <row r="3" spans="2:19" x14ac:dyDescent="0.2">
      <c r="B3" s="37" t="s">
        <v>5</v>
      </c>
      <c r="C3" s="37" t="s">
        <v>6</v>
      </c>
      <c r="S3" s="63" t="s">
        <v>2</v>
      </c>
    </row>
    <row r="4" spans="2:19" x14ac:dyDescent="0.2">
      <c r="B4" s="37" t="s">
        <v>7</v>
      </c>
      <c r="C4" s="37">
        <v>392</v>
      </c>
      <c r="S4" s="63" t="s">
        <v>2</v>
      </c>
    </row>
    <row r="5" spans="2:19" x14ac:dyDescent="0.2">
      <c r="B5" s="63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S5" s="63" t="s">
        <v>2</v>
      </c>
    </row>
    <row r="6" spans="2:19" x14ac:dyDescent="0.2">
      <c r="B6" s="3" t="s">
        <v>699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63" t="s">
        <v>11</v>
      </c>
      <c r="S6" s="63" t="s">
        <v>2</v>
      </c>
    </row>
    <row r="7" spans="2:19" x14ac:dyDescent="0.2">
      <c r="B7" s="3" t="s">
        <v>129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63" t="s">
        <v>11</v>
      </c>
      <c r="S7" s="63" t="s">
        <v>2</v>
      </c>
    </row>
    <row r="8" spans="2:19" x14ac:dyDescent="0.2">
      <c r="B8" s="1" t="s">
        <v>75</v>
      </c>
      <c r="C8" s="1" t="s">
        <v>76</v>
      </c>
      <c r="D8" s="1" t="s">
        <v>78</v>
      </c>
      <c r="E8" s="1" t="s">
        <v>79</v>
      </c>
      <c r="F8" s="1" t="s">
        <v>131</v>
      </c>
      <c r="G8" s="1" t="s">
        <v>132</v>
      </c>
      <c r="H8" s="1" t="s">
        <v>80</v>
      </c>
      <c r="I8" s="1" t="s">
        <v>81</v>
      </c>
      <c r="J8" s="1" t="s">
        <v>82</v>
      </c>
      <c r="K8" s="3" t="s">
        <v>133</v>
      </c>
      <c r="L8" s="3" t="s">
        <v>134</v>
      </c>
      <c r="M8" s="1" t="s">
        <v>12</v>
      </c>
      <c r="N8" s="1" t="s">
        <v>189</v>
      </c>
      <c r="O8" s="1" t="s">
        <v>84</v>
      </c>
      <c r="P8" s="1" t="s">
        <v>137</v>
      </c>
      <c r="Q8" s="1" t="s">
        <v>10</v>
      </c>
      <c r="R8" s="63" t="s">
        <v>11</v>
      </c>
      <c r="S8" s="63" t="s">
        <v>2</v>
      </c>
    </row>
    <row r="9" spans="2:19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200</v>
      </c>
      <c r="G9" s="1" t="s">
        <v>138</v>
      </c>
      <c r="H9" s="1" t="s">
        <v>10</v>
      </c>
      <c r="I9" s="1" t="s">
        <v>15</v>
      </c>
      <c r="J9" s="1" t="s">
        <v>15</v>
      </c>
      <c r="K9" s="3" t="s">
        <v>139</v>
      </c>
      <c r="L9" s="1" t="s">
        <v>10</v>
      </c>
      <c r="M9" s="1" t="s">
        <v>14</v>
      </c>
      <c r="N9" s="1" t="s">
        <v>15</v>
      </c>
      <c r="O9" s="1" t="s">
        <v>15</v>
      </c>
      <c r="P9" s="1" t="s">
        <v>15</v>
      </c>
      <c r="Q9" s="1" t="s">
        <v>10</v>
      </c>
      <c r="R9" s="63" t="s">
        <v>11</v>
      </c>
      <c r="S9" s="63" t="s">
        <v>2</v>
      </c>
    </row>
    <row r="10" spans="2:19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140</v>
      </c>
      <c r="N10" s="1" t="s">
        <v>141</v>
      </c>
      <c r="O10" s="1" t="s">
        <v>142</v>
      </c>
      <c r="P10" s="1" t="s">
        <v>143</v>
      </c>
      <c r="Q10" s="1" t="s">
        <v>10</v>
      </c>
      <c r="R10" s="63" t="s">
        <v>11</v>
      </c>
      <c r="S10" s="63" t="s">
        <v>2</v>
      </c>
    </row>
    <row r="11" spans="2:19" x14ac:dyDescent="0.2">
      <c r="B11" s="1" t="s">
        <v>146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8">
        <v>0</v>
      </c>
      <c r="J11" s="38">
        <v>0</v>
      </c>
      <c r="K11" s="39">
        <v>0</v>
      </c>
      <c r="L11" s="1" t="s">
        <v>10</v>
      </c>
      <c r="M11" s="39">
        <v>0</v>
      </c>
      <c r="N11" s="1" t="s">
        <v>10</v>
      </c>
      <c r="O11" s="38">
        <v>0</v>
      </c>
      <c r="P11" s="38">
        <v>0</v>
      </c>
      <c r="Q11" s="1" t="s">
        <v>10</v>
      </c>
      <c r="R11" s="63" t="s">
        <v>11</v>
      </c>
      <c r="S11" s="63" t="s">
        <v>2</v>
      </c>
    </row>
    <row r="12" spans="2:19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8">
        <v>0</v>
      </c>
      <c r="J12" s="38">
        <v>0</v>
      </c>
      <c r="K12" s="39">
        <v>0</v>
      </c>
      <c r="L12" s="1" t="s">
        <v>10</v>
      </c>
      <c r="M12" s="39">
        <v>0</v>
      </c>
      <c r="N12" s="1" t="s">
        <v>10</v>
      </c>
      <c r="O12" s="38">
        <v>0</v>
      </c>
      <c r="P12" s="38">
        <v>0</v>
      </c>
      <c r="Q12" s="1" t="s">
        <v>10</v>
      </c>
      <c r="R12" s="63" t="s">
        <v>11</v>
      </c>
      <c r="S12" s="63" t="s">
        <v>2</v>
      </c>
    </row>
    <row r="13" spans="2:19" x14ac:dyDescent="0.2">
      <c r="B13" s="1" t="s">
        <v>125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8">
        <v>0</v>
      </c>
      <c r="J13" s="38">
        <v>0</v>
      </c>
      <c r="K13" s="39">
        <v>0</v>
      </c>
      <c r="L13" s="1" t="s">
        <v>10</v>
      </c>
      <c r="M13" s="39">
        <v>0</v>
      </c>
      <c r="N13" s="1" t="s">
        <v>10</v>
      </c>
      <c r="O13" s="38">
        <v>0</v>
      </c>
      <c r="P13" s="38">
        <v>0</v>
      </c>
      <c r="Q13" s="1" t="s">
        <v>10</v>
      </c>
      <c r="R13" s="63" t="s">
        <v>11</v>
      </c>
      <c r="S13" s="63" t="s">
        <v>2</v>
      </c>
    </row>
    <row r="14" spans="2:19" x14ac:dyDescent="0.2">
      <c r="B14" s="1" t="s">
        <v>176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8">
        <v>0</v>
      </c>
      <c r="J14" s="38">
        <v>0</v>
      </c>
      <c r="K14" s="39">
        <v>0</v>
      </c>
      <c r="L14" s="1" t="s">
        <v>10</v>
      </c>
      <c r="M14" s="39">
        <v>0</v>
      </c>
      <c r="N14" s="1" t="s">
        <v>10</v>
      </c>
      <c r="O14" s="38">
        <v>0</v>
      </c>
      <c r="P14" s="38">
        <v>0</v>
      </c>
      <c r="Q14" s="1" t="s">
        <v>10</v>
      </c>
      <c r="R14" s="63" t="s">
        <v>11</v>
      </c>
      <c r="S14" s="63" t="s">
        <v>2</v>
      </c>
    </row>
    <row r="15" spans="2:19" x14ac:dyDescent="0.2">
      <c r="B15" s="1" t="s">
        <v>700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8">
        <v>0</v>
      </c>
      <c r="J15" s="38">
        <v>0</v>
      </c>
      <c r="K15" s="39">
        <v>0</v>
      </c>
      <c r="L15" s="1" t="s">
        <v>10</v>
      </c>
      <c r="M15" s="39">
        <v>0</v>
      </c>
      <c r="N15" s="1" t="s">
        <v>10</v>
      </c>
      <c r="O15" s="38">
        <v>0</v>
      </c>
      <c r="P15" s="38">
        <v>0</v>
      </c>
      <c r="Q15" s="1" t="s">
        <v>10</v>
      </c>
      <c r="R15" s="63" t="s">
        <v>11</v>
      </c>
      <c r="S15" s="63" t="s">
        <v>2</v>
      </c>
    </row>
    <row r="16" spans="2:19" x14ac:dyDescent="0.2">
      <c r="B16" s="36" t="s">
        <v>182</v>
      </c>
      <c r="R16" s="63" t="s">
        <v>11</v>
      </c>
      <c r="S16" s="63" t="s">
        <v>2</v>
      </c>
    </row>
    <row r="17" spans="2:19" x14ac:dyDescent="0.2">
      <c r="B17" s="36" t="s">
        <v>183</v>
      </c>
      <c r="R17" s="63" t="s">
        <v>11</v>
      </c>
      <c r="S17" s="63" t="s">
        <v>2</v>
      </c>
    </row>
    <row r="18" spans="2:19" x14ac:dyDescent="0.2">
      <c r="B18" s="36" t="s">
        <v>184</v>
      </c>
      <c r="R18" s="63" t="s">
        <v>11</v>
      </c>
      <c r="S18" s="63" t="s">
        <v>2</v>
      </c>
    </row>
    <row r="19" spans="2:19" x14ac:dyDescent="0.2">
      <c r="B19" s="63" t="s">
        <v>72</v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</row>
    <row r="20" spans="2:19" x14ac:dyDescent="0.2">
      <c r="B20" s="63" t="s">
        <v>73</v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  <c r="N20" s="51"/>
      <c r="O20" s="51"/>
      <c r="P20" s="51"/>
      <c r="Q20" s="51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4" t="s">
        <v>2</v>
      </c>
    </row>
    <row r="2" spans="2:22" x14ac:dyDescent="0.2">
      <c r="B2" s="37" t="s">
        <v>3</v>
      </c>
      <c r="C2" s="37" t="s">
        <v>4</v>
      </c>
      <c r="V2" s="64" t="s">
        <v>2</v>
      </c>
    </row>
    <row r="3" spans="2:22" x14ac:dyDescent="0.2">
      <c r="B3" s="37" t="s">
        <v>5</v>
      </c>
      <c r="C3" s="37" t="s">
        <v>6</v>
      </c>
      <c r="V3" s="64" t="s">
        <v>2</v>
      </c>
    </row>
    <row r="4" spans="2:22" x14ac:dyDescent="0.2">
      <c r="B4" s="37" t="s">
        <v>7</v>
      </c>
      <c r="C4" s="37">
        <v>392</v>
      </c>
      <c r="V4" s="64" t="s">
        <v>2</v>
      </c>
    </row>
    <row r="5" spans="2:22" x14ac:dyDescent="0.2">
      <c r="B5" s="64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V5" s="64" t="s">
        <v>2</v>
      </c>
    </row>
    <row r="6" spans="2:22" x14ac:dyDescent="0.2">
      <c r="B6" s="3" t="s">
        <v>699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64" t="s">
        <v>11</v>
      </c>
      <c r="V6" s="64" t="s">
        <v>2</v>
      </c>
    </row>
    <row r="7" spans="2:22" x14ac:dyDescent="0.2">
      <c r="B7" s="3" t="s">
        <v>186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64" t="s">
        <v>11</v>
      </c>
      <c r="V7" s="64" t="s">
        <v>2</v>
      </c>
    </row>
    <row r="8" spans="2:22" x14ac:dyDescent="0.2">
      <c r="B8" s="1" t="s">
        <v>75</v>
      </c>
      <c r="C8" s="1" t="s">
        <v>76</v>
      </c>
      <c r="D8" s="1" t="s">
        <v>187</v>
      </c>
      <c r="E8" s="1" t="s">
        <v>77</v>
      </c>
      <c r="F8" s="1" t="s">
        <v>188</v>
      </c>
      <c r="G8" s="1" t="s">
        <v>78</v>
      </c>
      <c r="H8" s="1" t="s">
        <v>79</v>
      </c>
      <c r="I8" s="1" t="s">
        <v>131</v>
      </c>
      <c r="J8" s="1" t="s">
        <v>132</v>
      </c>
      <c r="K8" s="1" t="s">
        <v>80</v>
      </c>
      <c r="L8" s="1" t="s">
        <v>81</v>
      </c>
      <c r="M8" s="1" t="s">
        <v>82</v>
      </c>
      <c r="N8" s="3" t="s">
        <v>133</v>
      </c>
      <c r="O8" s="3" t="s">
        <v>134</v>
      </c>
      <c r="P8" s="1" t="s">
        <v>12</v>
      </c>
      <c r="Q8" s="1" t="s">
        <v>189</v>
      </c>
      <c r="R8" s="1" t="s">
        <v>84</v>
      </c>
      <c r="S8" s="1" t="s">
        <v>137</v>
      </c>
      <c r="T8" s="1" t="s">
        <v>10</v>
      </c>
      <c r="U8" s="64" t="s">
        <v>11</v>
      </c>
      <c r="V8" s="64" t="s">
        <v>2</v>
      </c>
    </row>
    <row r="9" spans="2:22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200</v>
      </c>
      <c r="J9" s="1" t="s">
        <v>138</v>
      </c>
      <c r="K9" s="1" t="s">
        <v>10</v>
      </c>
      <c r="L9" s="1" t="s">
        <v>15</v>
      </c>
      <c r="M9" s="1" t="s">
        <v>15</v>
      </c>
      <c r="N9" s="3" t="s">
        <v>139</v>
      </c>
      <c r="O9" s="1" t="s">
        <v>10</v>
      </c>
      <c r="P9" s="1" t="s">
        <v>14</v>
      </c>
      <c r="Q9" s="1" t="s">
        <v>15</v>
      </c>
      <c r="R9" s="1" t="s">
        <v>15</v>
      </c>
      <c r="S9" s="1" t="s">
        <v>15</v>
      </c>
      <c r="T9" s="1" t="s">
        <v>10</v>
      </c>
      <c r="U9" s="64" t="s">
        <v>11</v>
      </c>
      <c r="V9" s="64" t="s">
        <v>2</v>
      </c>
    </row>
    <row r="10" spans="2:22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140</v>
      </c>
      <c r="N10" s="1" t="s">
        <v>141</v>
      </c>
      <c r="O10" s="1" t="s">
        <v>142</v>
      </c>
      <c r="P10" s="1" t="s">
        <v>143</v>
      </c>
      <c r="Q10" s="1" t="s">
        <v>144</v>
      </c>
      <c r="R10" s="1" t="s">
        <v>145</v>
      </c>
      <c r="S10" s="1" t="s">
        <v>190</v>
      </c>
      <c r="T10" s="1" t="s">
        <v>10</v>
      </c>
      <c r="U10" s="64" t="s">
        <v>11</v>
      </c>
      <c r="V10" s="64" t="s">
        <v>2</v>
      </c>
    </row>
    <row r="11" spans="2:22" x14ac:dyDescent="0.2">
      <c r="B11" s="1" t="s">
        <v>193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0</v>
      </c>
      <c r="K11" s="1" t="s">
        <v>10</v>
      </c>
      <c r="L11" s="38">
        <v>0</v>
      </c>
      <c r="M11" s="38">
        <v>0</v>
      </c>
      <c r="N11" s="39">
        <v>0</v>
      </c>
      <c r="O11" s="1" t="s">
        <v>10</v>
      </c>
      <c r="P11" s="39">
        <v>0</v>
      </c>
      <c r="Q11" s="1" t="s">
        <v>10</v>
      </c>
      <c r="R11" s="38">
        <v>0</v>
      </c>
      <c r="S11" s="38">
        <v>0</v>
      </c>
      <c r="T11" s="1" t="s">
        <v>10</v>
      </c>
      <c r="U11" s="64" t="s">
        <v>11</v>
      </c>
      <c r="V11" s="64" t="s">
        <v>2</v>
      </c>
    </row>
    <row r="12" spans="2:22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0</v>
      </c>
      <c r="K12" s="1" t="s">
        <v>10</v>
      </c>
      <c r="L12" s="38">
        <v>0</v>
      </c>
      <c r="M12" s="38">
        <v>0</v>
      </c>
      <c r="N12" s="39">
        <v>0</v>
      </c>
      <c r="O12" s="1" t="s">
        <v>10</v>
      </c>
      <c r="P12" s="39">
        <v>0</v>
      </c>
      <c r="Q12" s="1" t="s">
        <v>10</v>
      </c>
      <c r="R12" s="38">
        <v>0</v>
      </c>
      <c r="S12" s="38">
        <v>0</v>
      </c>
      <c r="T12" s="1" t="s">
        <v>10</v>
      </c>
      <c r="U12" s="64" t="s">
        <v>11</v>
      </c>
      <c r="V12" s="64" t="s">
        <v>2</v>
      </c>
    </row>
    <row r="13" spans="2:22" x14ac:dyDescent="0.2">
      <c r="B13" s="1" t="s">
        <v>701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8">
        <v>0</v>
      </c>
      <c r="M13" s="38">
        <v>0</v>
      </c>
      <c r="N13" s="39">
        <v>0</v>
      </c>
      <c r="O13" s="1" t="s">
        <v>10</v>
      </c>
      <c r="P13" s="39">
        <v>0</v>
      </c>
      <c r="Q13" s="1" t="s">
        <v>10</v>
      </c>
      <c r="R13" s="38">
        <v>0</v>
      </c>
      <c r="S13" s="38">
        <v>0</v>
      </c>
      <c r="T13" s="1" t="s">
        <v>10</v>
      </c>
      <c r="U13" s="64" t="s">
        <v>11</v>
      </c>
      <c r="V13" s="64" t="s">
        <v>2</v>
      </c>
    </row>
    <row r="14" spans="2:22" x14ac:dyDescent="0.2">
      <c r="B14" s="1" t="s">
        <v>702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8">
        <v>0</v>
      </c>
      <c r="M14" s="38">
        <v>0</v>
      </c>
      <c r="N14" s="39">
        <v>0</v>
      </c>
      <c r="O14" s="1" t="s">
        <v>10</v>
      </c>
      <c r="P14" s="39">
        <v>0</v>
      </c>
      <c r="Q14" s="1" t="s">
        <v>10</v>
      </c>
      <c r="R14" s="38">
        <v>0</v>
      </c>
      <c r="S14" s="38">
        <v>0</v>
      </c>
      <c r="T14" s="1" t="s">
        <v>10</v>
      </c>
      <c r="U14" s="64" t="s">
        <v>11</v>
      </c>
      <c r="V14" s="64" t="s">
        <v>2</v>
      </c>
    </row>
    <row r="15" spans="2:22" x14ac:dyDescent="0.2">
      <c r="B15" s="1" t="s">
        <v>195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0</v>
      </c>
      <c r="K15" s="1" t="s">
        <v>10</v>
      </c>
      <c r="L15" s="38">
        <v>0</v>
      </c>
      <c r="M15" s="38">
        <v>0</v>
      </c>
      <c r="N15" s="39">
        <v>0</v>
      </c>
      <c r="O15" s="1" t="s">
        <v>10</v>
      </c>
      <c r="P15" s="39">
        <v>0</v>
      </c>
      <c r="Q15" s="1" t="s">
        <v>10</v>
      </c>
      <c r="R15" s="38">
        <v>0</v>
      </c>
      <c r="S15" s="38">
        <v>0</v>
      </c>
      <c r="T15" s="1" t="s">
        <v>10</v>
      </c>
      <c r="U15" s="64" t="s">
        <v>11</v>
      </c>
      <c r="V15" s="64" t="s">
        <v>2</v>
      </c>
    </row>
    <row r="16" spans="2:22" x14ac:dyDescent="0.2">
      <c r="B16" s="1" t="s">
        <v>565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1" t="s">
        <v>10</v>
      </c>
      <c r="S16" s="1" t="s">
        <v>10</v>
      </c>
      <c r="T16" s="1" t="s">
        <v>10</v>
      </c>
      <c r="U16" s="64" t="s">
        <v>11</v>
      </c>
      <c r="V16" s="64" t="s">
        <v>2</v>
      </c>
    </row>
    <row r="17" spans="2:22" x14ac:dyDescent="0.2">
      <c r="B17" s="1" t="s">
        <v>125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0</v>
      </c>
      <c r="K17" s="1" t="s">
        <v>10</v>
      </c>
      <c r="L17" s="38">
        <v>0</v>
      </c>
      <c r="M17" s="38">
        <v>0</v>
      </c>
      <c r="N17" s="39">
        <v>0</v>
      </c>
      <c r="O17" s="1" t="s">
        <v>10</v>
      </c>
      <c r="P17" s="39">
        <v>0</v>
      </c>
      <c r="Q17" s="1" t="s">
        <v>10</v>
      </c>
      <c r="R17" s="38">
        <v>0</v>
      </c>
      <c r="S17" s="38">
        <v>0</v>
      </c>
      <c r="T17" s="1" t="s">
        <v>10</v>
      </c>
      <c r="U17" s="64" t="s">
        <v>11</v>
      </c>
      <c r="V17" s="64" t="s">
        <v>2</v>
      </c>
    </row>
    <row r="18" spans="2:22" x14ac:dyDescent="0.2">
      <c r="B18" s="1" t="s">
        <v>703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0</v>
      </c>
      <c r="K18" s="1" t="s">
        <v>10</v>
      </c>
      <c r="L18" s="38">
        <v>0</v>
      </c>
      <c r="M18" s="38">
        <v>0</v>
      </c>
      <c r="N18" s="39">
        <v>0</v>
      </c>
      <c r="O18" s="1" t="s">
        <v>10</v>
      </c>
      <c r="P18" s="39">
        <v>0</v>
      </c>
      <c r="Q18" s="1" t="s">
        <v>10</v>
      </c>
      <c r="R18" s="38">
        <v>0</v>
      </c>
      <c r="S18" s="38">
        <v>0</v>
      </c>
      <c r="T18" s="1" t="s">
        <v>10</v>
      </c>
      <c r="U18" s="64" t="s">
        <v>11</v>
      </c>
      <c r="V18" s="64" t="s">
        <v>2</v>
      </c>
    </row>
    <row r="19" spans="2:22" x14ac:dyDescent="0.2">
      <c r="B19" s="1" t="s">
        <v>704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0</v>
      </c>
      <c r="K19" s="1" t="s">
        <v>10</v>
      </c>
      <c r="L19" s="38">
        <v>0</v>
      </c>
      <c r="M19" s="38">
        <v>0</v>
      </c>
      <c r="N19" s="39">
        <v>0</v>
      </c>
      <c r="O19" s="1" t="s">
        <v>10</v>
      </c>
      <c r="P19" s="39">
        <v>0</v>
      </c>
      <c r="Q19" s="1" t="s">
        <v>10</v>
      </c>
      <c r="R19" s="38">
        <v>0</v>
      </c>
      <c r="S19" s="38">
        <v>0</v>
      </c>
      <c r="T19" s="1" t="s">
        <v>10</v>
      </c>
      <c r="U19" s="64" t="s">
        <v>11</v>
      </c>
      <c r="V19" s="64" t="s">
        <v>2</v>
      </c>
    </row>
    <row r="20" spans="2:22" x14ac:dyDescent="0.2">
      <c r="B20" s="36" t="s">
        <v>127</v>
      </c>
      <c r="U20" s="64" t="s">
        <v>11</v>
      </c>
      <c r="V20" s="64" t="s">
        <v>2</v>
      </c>
    </row>
    <row r="21" spans="2:22" x14ac:dyDescent="0.2">
      <c r="B21" s="36" t="s">
        <v>182</v>
      </c>
      <c r="U21" s="64" t="s">
        <v>11</v>
      </c>
      <c r="V21" s="64" t="s">
        <v>2</v>
      </c>
    </row>
    <row r="22" spans="2:22" x14ac:dyDescent="0.2">
      <c r="B22" s="36" t="s">
        <v>183</v>
      </c>
      <c r="U22" s="64" t="s">
        <v>11</v>
      </c>
      <c r="V22" s="64" t="s">
        <v>2</v>
      </c>
    </row>
    <row r="23" spans="2:22" x14ac:dyDescent="0.2">
      <c r="B23" s="36" t="s">
        <v>184</v>
      </c>
      <c r="U23" s="64" t="s">
        <v>11</v>
      </c>
      <c r="V23" s="64" t="s">
        <v>2</v>
      </c>
    </row>
    <row r="24" spans="2:22" x14ac:dyDescent="0.2">
      <c r="B24" s="64" t="s">
        <v>72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</row>
    <row r="25" spans="2:22" x14ac:dyDescent="0.2">
      <c r="B25" s="64" t="s">
        <v>73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  <c r="S25" s="51"/>
      <c r="T25" s="51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42"/>
  <sheetViews>
    <sheetView rightToLeft="1" workbookViewId="0">
      <selection activeCell="G38" sqref="G38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9" customWidth="1"/>
    <col min="7" max="7" width="9" customWidth="1"/>
    <col min="8" max="8" width="15" customWidth="1"/>
    <col min="9" max="9" width="13" customWidth="1"/>
    <col min="10" max="10" width="6" customWidth="1"/>
    <col min="11" max="11" width="10" customWidth="1"/>
    <col min="12" max="12" width="13" customWidth="1"/>
    <col min="13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5" t="s">
        <v>2</v>
      </c>
    </row>
    <row r="2" spans="2:22" x14ac:dyDescent="0.2">
      <c r="B2" s="37" t="s">
        <v>3</v>
      </c>
      <c r="C2" s="37" t="s">
        <v>4</v>
      </c>
      <c r="V2" s="65" t="s">
        <v>2</v>
      </c>
    </row>
    <row r="3" spans="2:22" x14ac:dyDescent="0.2">
      <c r="B3" s="37" t="s">
        <v>5</v>
      </c>
      <c r="C3" s="37" t="s">
        <v>6</v>
      </c>
      <c r="V3" s="65" t="s">
        <v>2</v>
      </c>
    </row>
    <row r="4" spans="2:22" x14ac:dyDescent="0.2">
      <c r="B4" s="37" t="s">
        <v>7</v>
      </c>
      <c r="C4" s="37">
        <v>392</v>
      </c>
      <c r="V4" s="65" t="s">
        <v>2</v>
      </c>
    </row>
    <row r="5" spans="2:22" x14ac:dyDescent="0.2">
      <c r="B5" s="65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V5" s="65" t="s">
        <v>2</v>
      </c>
    </row>
    <row r="6" spans="2:22" x14ac:dyDescent="0.2">
      <c r="B6" s="3" t="s">
        <v>699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65" t="s">
        <v>11</v>
      </c>
      <c r="V6" s="65" t="s">
        <v>2</v>
      </c>
    </row>
    <row r="7" spans="2:22" x14ac:dyDescent="0.2">
      <c r="B7" s="3" t="s">
        <v>199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65" t="s">
        <v>11</v>
      </c>
      <c r="V7" s="65" t="s">
        <v>2</v>
      </c>
    </row>
    <row r="8" spans="2:22" x14ac:dyDescent="0.2">
      <c r="B8" s="1" t="s">
        <v>75</v>
      </c>
      <c r="C8" s="1" t="s">
        <v>76</v>
      </c>
      <c r="D8" s="1" t="s">
        <v>187</v>
      </c>
      <c r="E8" s="1" t="s">
        <v>77</v>
      </c>
      <c r="F8" s="1" t="s">
        <v>188</v>
      </c>
      <c r="G8" s="1" t="s">
        <v>78</v>
      </c>
      <c r="H8" s="1" t="s">
        <v>79</v>
      </c>
      <c r="I8" s="1" t="s">
        <v>131</v>
      </c>
      <c r="J8" s="1" t="s">
        <v>132</v>
      </c>
      <c r="K8" s="1" t="s">
        <v>80</v>
      </c>
      <c r="L8" s="1" t="s">
        <v>81</v>
      </c>
      <c r="M8" s="1" t="s">
        <v>82</v>
      </c>
      <c r="N8" s="3" t="s">
        <v>133</v>
      </c>
      <c r="O8" s="3" t="s">
        <v>134</v>
      </c>
      <c r="P8" s="1" t="s">
        <v>12</v>
      </c>
      <c r="Q8" s="1" t="s">
        <v>189</v>
      </c>
      <c r="R8" s="1" t="s">
        <v>84</v>
      </c>
      <c r="S8" s="1" t="s">
        <v>137</v>
      </c>
      <c r="T8" s="1" t="s">
        <v>10</v>
      </c>
      <c r="U8" s="65" t="s">
        <v>11</v>
      </c>
      <c r="V8" s="65" t="s">
        <v>2</v>
      </c>
    </row>
    <row r="9" spans="2:22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138</v>
      </c>
      <c r="K9" s="1" t="s">
        <v>10</v>
      </c>
      <c r="L9" s="1" t="s">
        <v>15</v>
      </c>
      <c r="M9" s="1" t="s">
        <v>15</v>
      </c>
      <c r="N9" s="3" t="s">
        <v>139</v>
      </c>
      <c r="O9" s="1" t="s">
        <v>10</v>
      </c>
      <c r="P9" s="1" t="s">
        <v>14</v>
      </c>
      <c r="Q9" s="1" t="s">
        <v>15</v>
      </c>
      <c r="R9" s="1" t="s">
        <v>15</v>
      </c>
      <c r="S9" s="1" t="s">
        <v>15</v>
      </c>
      <c r="T9" s="1" t="s">
        <v>10</v>
      </c>
      <c r="U9" s="65" t="s">
        <v>11</v>
      </c>
      <c r="V9" s="65" t="s">
        <v>2</v>
      </c>
    </row>
    <row r="10" spans="2:22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140</v>
      </c>
      <c r="N10" s="1" t="s">
        <v>141</v>
      </c>
      <c r="O10" s="1" t="s">
        <v>142</v>
      </c>
      <c r="P10" s="1" t="s">
        <v>143</v>
      </c>
      <c r="Q10" s="1" t="s">
        <v>144</v>
      </c>
      <c r="R10" s="1" t="s">
        <v>145</v>
      </c>
      <c r="S10" s="1" t="s">
        <v>190</v>
      </c>
      <c r="T10" s="1" t="s">
        <v>10</v>
      </c>
      <c r="U10" s="65" t="s">
        <v>11</v>
      </c>
      <c r="V10" s="65" t="s">
        <v>2</v>
      </c>
    </row>
    <row r="11" spans="2:22" x14ac:dyDescent="0.2">
      <c r="B11" s="1" t="s">
        <v>642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2</v>
      </c>
      <c r="K11" s="1" t="s">
        <v>10</v>
      </c>
      <c r="L11" s="38">
        <v>5.7299999999999997E-2</v>
      </c>
      <c r="M11" s="38">
        <v>2.5999999999999999E-2</v>
      </c>
      <c r="N11" s="39">
        <v>11796593.140000001</v>
      </c>
      <c r="O11" s="1" t="s">
        <v>10</v>
      </c>
      <c r="P11" s="39">
        <v>9613.52</v>
      </c>
      <c r="Q11" s="1" t="s">
        <v>10</v>
      </c>
      <c r="R11" s="38">
        <v>1</v>
      </c>
      <c r="S11" s="38">
        <v>4.7999999999999996E-3</v>
      </c>
      <c r="T11" s="1" t="s">
        <v>10</v>
      </c>
      <c r="U11" s="65" t="s">
        <v>11</v>
      </c>
      <c r="V11" s="65" t="s">
        <v>2</v>
      </c>
    </row>
    <row r="12" spans="2:22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2</v>
      </c>
      <c r="K12" s="1" t="s">
        <v>10</v>
      </c>
      <c r="L12" s="38">
        <v>5.7299999999999997E-2</v>
      </c>
      <c r="M12" s="38">
        <v>2.5999999999999999E-2</v>
      </c>
      <c r="N12" s="39">
        <v>11796593.140000001</v>
      </c>
      <c r="O12" s="1" t="s">
        <v>10</v>
      </c>
      <c r="P12" s="39">
        <v>9613.52</v>
      </c>
      <c r="Q12" s="1" t="s">
        <v>10</v>
      </c>
      <c r="R12" s="38">
        <v>1</v>
      </c>
      <c r="S12" s="38">
        <v>4.7999999999999996E-3</v>
      </c>
      <c r="T12" s="1" t="s">
        <v>10</v>
      </c>
      <c r="U12" s="65" t="s">
        <v>11</v>
      </c>
      <c r="V12" s="65" t="s">
        <v>2</v>
      </c>
    </row>
    <row r="13" spans="2:22" x14ac:dyDescent="0.2">
      <c r="B13" s="1" t="s">
        <v>701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1.94</v>
      </c>
      <c r="K13" s="1" t="s">
        <v>10</v>
      </c>
      <c r="L13" s="38">
        <v>6.3700000000000007E-2</v>
      </c>
      <c r="M13" s="38">
        <v>2.0799999999999999E-2</v>
      </c>
      <c r="N13" s="39">
        <v>9363639.0399999991</v>
      </c>
      <c r="O13" s="1" t="s">
        <v>10</v>
      </c>
      <c r="P13" s="39">
        <v>7731.19</v>
      </c>
      <c r="Q13" s="1" t="s">
        <v>10</v>
      </c>
      <c r="R13" s="38">
        <v>0.80420000000000003</v>
      </c>
      <c r="S13" s="38">
        <v>3.8E-3</v>
      </c>
      <c r="T13" s="1" t="s">
        <v>10</v>
      </c>
      <c r="U13" s="65" t="s">
        <v>11</v>
      </c>
      <c r="V13" s="65" t="s">
        <v>2</v>
      </c>
    </row>
    <row r="14" spans="2:22" x14ac:dyDescent="0.2">
      <c r="B14" s="40" t="s">
        <v>705</v>
      </c>
      <c r="C14" s="41">
        <v>50006576</v>
      </c>
      <c r="D14" s="40" t="s">
        <v>203</v>
      </c>
      <c r="E14" s="41">
        <v>520018078</v>
      </c>
      <c r="F14" s="40" t="s">
        <v>204</v>
      </c>
      <c r="G14" s="40" t="s">
        <v>205</v>
      </c>
      <c r="H14" s="40" t="s">
        <v>100</v>
      </c>
      <c r="I14" s="40" t="s">
        <v>706</v>
      </c>
      <c r="J14" s="43">
        <v>1.48</v>
      </c>
      <c r="K14" s="40" t="s">
        <v>101</v>
      </c>
      <c r="L14" s="42">
        <v>6.6000000000000003E-2</v>
      </c>
      <c r="M14" s="42">
        <v>1.4800000000000001E-2</v>
      </c>
      <c r="N14" s="43">
        <v>520000</v>
      </c>
      <c r="O14" s="43">
        <v>153.85</v>
      </c>
      <c r="P14" s="43">
        <v>800.02</v>
      </c>
      <c r="Q14" s="42">
        <v>5.0000000000000001E-4</v>
      </c>
      <c r="R14" s="42">
        <v>8.3199999999999996E-2</v>
      </c>
      <c r="S14" s="42">
        <v>4.0000000000000002E-4</v>
      </c>
      <c r="T14" s="40" t="s">
        <v>10</v>
      </c>
      <c r="U14" s="65" t="s">
        <v>11</v>
      </c>
      <c r="V14" s="65" t="s">
        <v>2</v>
      </c>
    </row>
    <row r="15" spans="2:22" x14ac:dyDescent="0.2">
      <c r="B15" s="40" t="s">
        <v>707</v>
      </c>
      <c r="C15" s="41">
        <v>1100908</v>
      </c>
      <c r="D15" s="40" t="s">
        <v>203</v>
      </c>
      <c r="E15" s="41">
        <v>520010869</v>
      </c>
      <c r="F15" s="40" t="s">
        <v>410</v>
      </c>
      <c r="G15" s="40" t="s">
        <v>205</v>
      </c>
      <c r="H15" s="40" t="s">
        <v>100</v>
      </c>
      <c r="I15" s="40" t="s">
        <v>708</v>
      </c>
      <c r="J15" s="43">
        <v>6.12</v>
      </c>
      <c r="K15" s="40" t="s">
        <v>101</v>
      </c>
      <c r="L15" s="42">
        <v>4.9000000000000002E-2</v>
      </c>
      <c r="M15" s="42">
        <v>2.6599999999999999E-2</v>
      </c>
      <c r="N15" s="43">
        <v>917647.8</v>
      </c>
      <c r="O15" s="43">
        <v>153.22999999999999</v>
      </c>
      <c r="P15" s="43">
        <v>1406.11</v>
      </c>
      <c r="Q15" s="42">
        <v>5.9999999999999995E-4</v>
      </c>
      <c r="R15" s="42">
        <v>0.14630000000000001</v>
      </c>
      <c r="S15" s="42">
        <v>6.9999999999999999E-4</v>
      </c>
      <c r="T15" s="40" t="s">
        <v>10</v>
      </c>
      <c r="U15" s="65" t="s">
        <v>11</v>
      </c>
      <c r="V15" s="65" t="s">
        <v>2</v>
      </c>
    </row>
    <row r="16" spans="2:22" x14ac:dyDescent="0.2">
      <c r="B16" s="40" t="s">
        <v>709</v>
      </c>
      <c r="C16" s="41">
        <v>1103084</v>
      </c>
      <c r="D16" s="40" t="s">
        <v>203</v>
      </c>
      <c r="E16" s="41">
        <v>513436394</v>
      </c>
      <c r="F16" s="40" t="s">
        <v>410</v>
      </c>
      <c r="G16" s="40" t="s">
        <v>221</v>
      </c>
      <c r="H16" s="40" t="s">
        <v>213</v>
      </c>
      <c r="I16" s="40" t="s">
        <v>710</v>
      </c>
      <c r="J16" s="43">
        <v>1.65</v>
      </c>
      <c r="K16" s="40" t="s">
        <v>101</v>
      </c>
      <c r="L16" s="42">
        <v>5.6000000000000001E-2</v>
      </c>
      <c r="M16" s="42">
        <v>2.35E-2</v>
      </c>
      <c r="N16" s="43">
        <v>991295.39</v>
      </c>
      <c r="O16" s="43">
        <v>141.88</v>
      </c>
      <c r="P16" s="43">
        <v>1406.45</v>
      </c>
      <c r="Q16" s="42">
        <v>2.5999999999999999E-3</v>
      </c>
      <c r="R16" s="42">
        <v>0.14630000000000001</v>
      </c>
      <c r="S16" s="42">
        <v>6.9999999999999999E-4</v>
      </c>
      <c r="T16" s="40" t="s">
        <v>10</v>
      </c>
      <c r="U16" s="65" t="s">
        <v>11</v>
      </c>
      <c r="V16" s="65" t="s">
        <v>2</v>
      </c>
    </row>
    <row r="17" spans="2:22" x14ac:dyDescent="0.2">
      <c r="B17" s="40" t="s">
        <v>711</v>
      </c>
      <c r="C17" s="41">
        <v>1097997</v>
      </c>
      <c r="D17" s="40" t="s">
        <v>203</v>
      </c>
      <c r="E17" s="41">
        <v>513102384</v>
      </c>
      <c r="F17" s="40" t="s">
        <v>712</v>
      </c>
      <c r="G17" s="40" t="s">
        <v>230</v>
      </c>
      <c r="H17" s="40" t="s">
        <v>100</v>
      </c>
      <c r="I17" s="40" t="s">
        <v>713</v>
      </c>
      <c r="J17" s="43">
        <v>0.9</v>
      </c>
      <c r="K17" s="40" t="s">
        <v>101</v>
      </c>
      <c r="L17" s="42">
        <v>7.7499999999999999E-2</v>
      </c>
      <c r="M17" s="42">
        <v>2.4500000000000001E-2</v>
      </c>
      <c r="N17" s="43">
        <v>304153.53000000003</v>
      </c>
      <c r="O17" s="43">
        <v>146.38999999999999</v>
      </c>
      <c r="P17" s="43">
        <v>445.25</v>
      </c>
      <c r="Q17" s="42">
        <v>1.4E-3</v>
      </c>
      <c r="R17" s="42">
        <v>4.6300000000000001E-2</v>
      </c>
      <c r="S17" s="42">
        <v>2.0000000000000001E-4</v>
      </c>
      <c r="T17" s="40" t="s">
        <v>10</v>
      </c>
      <c r="U17" s="65" t="s">
        <v>11</v>
      </c>
      <c r="V17" s="65" t="s">
        <v>2</v>
      </c>
    </row>
    <row r="18" spans="2:22" x14ac:dyDescent="0.2">
      <c r="B18" s="40" t="s">
        <v>714</v>
      </c>
      <c r="C18" s="41">
        <v>100062702</v>
      </c>
      <c r="D18" s="40" t="s">
        <v>203</v>
      </c>
      <c r="E18" s="41">
        <v>513927285</v>
      </c>
      <c r="F18" s="40" t="s">
        <v>715</v>
      </c>
      <c r="G18" s="40" t="s">
        <v>266</v>
      </c>
      <c r="H18" s="40" t="s">
        <v>213</v>
      </c>
      <c r="I18" s="40" t="s">
        <v>716</v>
      </c>
      <c r="J18" s="43">
        <v>0.69</v>
      </c>
      <c r="K18" s="40" t="s">
        <v>101</v>
      </c>
      <c r="L18" s="42">
        <v>7.1499999999999994E-2</v>
      </c>
      <c r="M18" s="42">
        <v>1.8800000000000001E-2</v>
      </c>
      <c r="N18" s="43">
        <v>2726482.12</v>
      </c>
      <c r="O18" s="43">
        <v>124.78</v>
      </c>
      <c r="P18" s="43">
        <v>3402.1</v>
      </c>
      <c r="Q18" s="42">
        <v>3.3999999999999998E-3</v>
      </c>
      <c r="R18" s="42">
        <v>0.35389999999999999</v>
      </c>
      <c r="S18" s="42">
        <v>1.6999999999999999E-3</v>
      </c>
      <c r="T18" s="40" t="s">
        <v>10</v>
      </c>
      <c r="U18" s="65" t="s">
        <v>11</v>
      </c>
      <c r="V18" s="65" t="s">
        <v>2</v>
      </c>
    </row>
    <row r="19" spans="2:22" x14ac:dyDescent="0.2">
      <c r="B19" s="40" t="s">
        <v>717</v>
      </c>
      <c r="C19" s="41">
        <v>1126770</v>
      </c>
      <c r="D19" s="40" t="s">
        <v>203</v>
      </c>
      <c r="E19" s="41">
        <v>510155625</v>
      </c>
      <c r="F19" s="40" t="s">
        <v>216</v>
      </c>
      <c r="G19" s="40" t="s">
        <v>718</v>
      </c>
      <c r="H19" s="40" t="s">
        <v>213</v>
      </c>
      <c r="I19" s="40" t="s">
        <v>719</v>
      </c>
      <c r="J19" s="43">
        <v>1</v>
      </c>
      <c r="K19" s="40" t="s">
        <v>101</v>
      </c>
      <c r="L19" s="42">
        <v>9.9000000000000005E-2</v>
      </c>
      <c r="M19" s="42">
        <v>9.9000000000000005E-2</v>
      </c>
      <c r="N19" s="43">
        <v>172334.53</v>
      </c>
      <c r="O19" s="43">
        <v>0</v>
      </c>
      <c r="P19" s="43">
        <v>0</v>
      </c>
      <c r="Q19" s="42">
        <v>1.6999999999999999E-3</v>
      </c>
      <c r="R19" s="42">
        <v>0</v>
      </c>
      <c r="S19" s="42">
        <v>0</v>
      </c>
      <c r="T19" s="40" t="s">
        <v>10</v>
      </c>
      <c r="U19" s="65" t="s">
        <v>11</v>
      </c>
      <c r="V19" s="65" t="s">
        <v>2</v>
      </c>
    </row>
    <row r="20" spans="2:22" x14ac:dyDescent="0.2">
      <c r="B20" s="40" t="s">
        <v>720</v>
      </c>
      <c r="C20" s="41">
        <v>1109180</v>
      </c>
      <c r="D20" s="40" t="s">
        <v>203</v>
      </c>
      <c r="E20" s="41">
        <v>510155625</v>
      </c>
      <c r="F20" s="40" t="s">
        <v>216</v>
      </c>
      <c r="G20" s="40" t="s">
        <v>718</v>
      </c>
      <c r="H20" s="40" t="s">
        <v>213</v>
      </c>
      <c r="I20" s="40" t="s">
        <v>721</v>
      </c>
      <c r="J20" s="43">
        <v>0</v>
      </c>
      <c r="K20" s="40" t="s">
        <v>101</v>
      </c>
      <c r="L20" s="42">
        <v>9.9000000000000005E-2</v>
      </c>
      <c r="M20" s="42">
        <v>9.9000000000000005E-2</v>
      </c>
      <c r="N20" s="43">
        <v>861673.07</v>
      </c>
      <c r="O20" s="43">
        <v>0</v>
      </c>
      <c r="P20" s="43">
        <v>0</v>
      </c>
      <c r="Q20" s="42">
        <v>8.6E-3</v>
      </c>
      <c r="R20" s="42">
        <v>0</v>
      </c>
      <c r="S20" s="42">
        <v>0</v>
      </c>
      <c r="T20" s="40" t="s">
        <v>10</v>
      </c>
      <c r="U20" s="65" t="s">
        <v>11</v>
      </c>
      <c r="V20" s="65" t="s">
        <v>2</v>
      </c>
    </row>
    <row r="21" spans="2:22" x14ac:dyDescent="0.2">
      <c r="B21" s="40" t="s">
        <v>722</v>
      </c>
      <c r="C21" s="41">
        <v>1134394</v>
      </c>
      <c r="D21" s="40" t="s">
        <v>203</v>
      </c>
      <c r="E21" s="41">
        <v>2023</v>
      </c>
      <c r="F21" s="40" t="s">
        <v>281</v>
      </c>
      <c r="G21" s="40" t="s">
        <v>718</v>
      </c>
      <c r="H21" s="40" t="s">
        <v>213</v>
      </c>
      <c r="I21" s="40" t="s">
        <v>723</v>
      </c>
      <c r="J21" s="43">
        <v>0</v>
      </c>
      <c r="K21" s="40" t="s">
        <v>101</v>
      </c>
      <c r="L21" s="42">
        <v>6.6000000000000003E-2</v>
      </c>
      <c r="M21" s="42">
        <v>6.6000000000000003E-2</v>
      </c>
      <c r="N21" s="43">
        <v>125086.36</v>
      </c>
      <c r="O21" s="43">
        <v>0.01</v>
      </c>
      <c r="P21" s="43">
        <v>0.01</v>
      </c>
      <c r="Q21" s="42">
        <v>0</v>
      </c>
      <c r="R21" s="42">
        <v>0</v>
      </c>
      <c r="S21" s="42">
        <v>0</v>
      </c>
      <c r="T21" s="40" t="s">
        <v>10</v>
      </c>
      <c r="U21" s="65" t="s">
        <v>11</v>
      </c>
      <c r="V21" s="65" t="s">
        <v>2</v>
      </c>
    </row>
    <row r="22" spans="2:22" x14ac:dyDescent="0.2">
      <c r="B22" s="40" t="s">
        <v>724</v>
      </c>
      <c r="C22" s="41">
        <v>1131184</v>
      </c>
      <c r="D22" s="40" t="s">
        <v>203</v>
      </c>
      <c r="E22" s="41">
        <v>2023</v>
      </c>
      <c r="F22" s="40" t="s">
        <v>281</v>
      </c>
      <c r="G22" s="40" t="s">
        <v>718</v>
      </c>
      <c r="H22" s="40" t="s">
        <v>213</v>
      </c>
      <c r="I22" s="40" t="s">
        <v>723</v>
      </c>
      <c r="J22" s="43">
        <v>0</v>
      </c>
      <c r="K22" s="40" t="s">
        <v>101</v>
      </c>
      <c r="L22" s="42">
        <v>6.6000000000000003E-2</v>
      </c>
      <c r="M22" s="42">
        <v>6.6000000000000003E-2</v>
      </c>
      <c r="N22" s="43">
        <v>125086.34</v>
      </c>
      <c r="O22" s="43">
        <v>0.01</v>
      </c>
      <c r="P22" s="43">
        <v>0.01</v>
      </c>
      <c r="Q22" s="42">
        <v>0</v>
      </c>
      <c r="R22" s="42">
        <v>0</v>
      </c>
      <c r="S22" s="42">
        <v>0</v>
      </c>
      <c r="T22" s="40" t="s">
        <v>10</v>
      </c>
      <c r="U22" s="65" t="s">
        <v>11</v>
      </c>
      <c r="V22" s="65" t="s">
        <v>2</v>
      </c>
    </row>
    <row r="23" spans="2:22" x14ac:dyDescent="0.2">
      <c r="B23" s="40" t="s">
        <v>725</v>
      </c>
      <c r="C23" s="41">
        <v>1125624</v>
      </c>
      <c r="D23" s="40" t="s">
        <v>203</v>
      </c>
      <c r="E23" s="41">
        <v>2023</v>
      </c>
      <c r="F23" s="40" t="s">
        <v>281</v>
      </c>
      <c r="G23" s="40" t="s">
        <v>718</v>
      </c>
      <c r="H23" s="40" t="s">
        <v>213</v>
      </c>
      <c r="I23" s="40" t="s">
        <v>723</v>
      </c>
      <c r="J23" s="43">
        <v>0</v>
      </c>
      <c r="K23" s="40" t="s">
        <v>101</v>
      </c>
      <c r="L23" s="42">
        <v>6.6000000000000003E-2</v>
      </c>
      <c r="M23" s="42">
        <v>6.6000000000000003E-2</v>
      </c>
      <c r="N23" s="43">
        <v>125086.35</v>
      </c>
      <c r="O23" s="43">
        <v>0.01</v>
      </c>
      <c r="P23" s="43">
        <v>0.01</v>
      </c>
      <c r="Q23" s="42">
        <v>0</v>
      </c>
      <c r="R23" s="42">
        <v>0</v>
      </c>
      <c r="S23" s="42">
        <v>0</v>
      </c>
      <c r="T23" s="40" t="s">
        <v>10</v>
      </c>
      <c r="U23" s="65" t="s">
        <v>11</v>
      </c>
      <c r="V23" s="65" t="s">
        <v>2</v>
      </c>
    </row>
    <row r="24" spans="2:22" x14ac:dyDescent="0.2">
      <c r="B24" s="40" t="s">
        <v>726</v>
      </c>
      <c r="C24" s="41">
        <v>1110378</v>
      </c>
      <c r="D24" s="40" t="s">
        <v>203</v>
      </c>
      <c r="E24" s="41">
        <v>2023</v>
      </c>
      <c r="F24" s="40" t="s">
        <v>281</v>
      </c>
      <c r="G24" s="40" t="s">
        <v>718</v>
      </c>
      <c r="H24" s="40" t="s">
        <v>213</v>
      </c>
      <c r="I24" s="40" t="s">
        <v>723</v>
      </c>
      <c r="J24" s="43">
        <v>0</v>
      </c>
      <c r="K24" s="40" t="s">
        <v>101</v>
      </c>
      <c r="L24" s="42">
        <v>6.6000000000000003E-2</v>
      </c>
      <c r="M24" s="42">
        <v>6.6000000000000003E-2</v>
      </c>
      <c r="N24" s="43">
        <v>125086.36</v>
      </c>
      <c r="O24" s="43">
        <v>0.01</v>
      </c>
      <c r="P24" s="43">
        <v>0.01</v>
      </c>
      <c r="Q24" s="42">
        <v>6.9999999999999999E-4</v>
      </c>
      <c r="R24" s="42">
        <v>0</v>
      </c>
      <c r="S24" s="42">
        <v>0</v>
      </c>
      <c r="T24" s="40" t="s">
        <v>10</v>
      </c>
      <c r="U24" s="65" t="s">
        <v>11</v>
      </c>
      <c r="V24" s="65" t="s">
        <v>2</v>
      </c>
    </row>
    <row r="25" spans="2:22" x14ac:dyDescent="0.2">
      <c r="B25" s="40" t="s">
        <v>727</v>
      </c>
      <c r="C25" s="41">
        <v>1127679</v>
      </c>
      <c r="D25" s="40" t="s">
        <v>203</v>
      </c>
      <c r="E25" s="41">
        <v>2023</v>
      </c>
      <c r="F25" s="40" t="s">
        <v>281</v>
      </c>
      <c r="G25" s="40" t="s">
        <v>718</v>
      </c>
      <c r="H25" s="40" t="s">
        <v>213</v>
      </c>
      <c r="I25" s="40" t="s">
        <v>723</v>
      </c>
      <c r="J25" s="43">
        <v>0</v>
      </c>
      <c r="K25" s="40" t="s">
        <v>101</v>
      </c>
      <c r="L25" s="42">
        <v>6.6000000000000003E-2</v>
      </c>
      <c r="M25" s="42">
        <v>6.6000000000000003E-2</v>
      </c>
      <c r="N25" s="43">
        <v>125086.35</v>
      </c>
      <c r="O25" s="43">
        <v>0.01</v>
      </c>
      <c r="P25" s="43">
        <v>0.01</v>
      </c>
      <c r="Q25" s="42">
        <v>0</v>
      </c>
      <c r="R25" s="42">
        <v>0</v>
      </c>
      <c r="S25" s="42">
        <v>0</v>
      </c>
      <c r="T25" s="40" t="s">
        <v>10</v>
      </c>
      <c r="U25" s="65" t="s">
        <v>11</v>
      </c>
      <c r="V25" s="65" t="s">
        <v>2</v>
      </c>
    </row>
    <row r="26" spans="2:22" x14ac:dyDescent="0.2">
      <c r="B26" s="40" t="s">
        <v>728</v>
      </c>
      <c r="C26" s="41">
        <v>100571090</v>
      </c>
      <c r="D26" s="40" t="s">
        <v>203</v>
      </c>
      <c r="E26" s="41">
        <v>520040213</v>
      </c>
      <c r="F26" s="40" t="s">
        <v>281</v>
      </c>
      <c r="G26" s="40" t="s">
        <v>729</v>
      </c>
      <c r="H26" s="40" t="s">
        <v>100</v>
      </c>
      <c r="I26" s="40" t="s">
        <v>730</v>
      </c>
      <c r="J26" s="43">
        <v>0.77</v>
      </c>
      <c r="K26" s="40" t="s">
        <v>101</v>
      </c>
      <c r="L26" s="42">
        <v>4.9000000000000002E-2</v>
      </c>
      <c r="M26" s="42">
        <v>4.9000000000000002E-2</v>
      </c>
      <c r="N26" s="43">
        <v>324799.46000000002</v>
      </c>
      <c r="O26" s="43">
        <v>22.77</v>
      </c>
      <c r="P26" s="43">
        <v>73.959999999999994</v>
      </c>
      <c r="Q26" s="42">
        <v>4.0000000000000002E-4</v>
      </c>
      <c r="R26" s="42">
        <v>7.7000000000000002E-3</v>
      </c>
      <c r="S26" s="42">
        <v>0</v>
      </c>
      <c r="T26" s="40" t="s">
        <v>10</v>
      </c>
      <c r="U26" s="65" t="s">
        <v>11</v>
      </c>
      <c r="V26" s="65" t="s">
        <v>2</v>
      </c>
    </row>
    <row r="27" spans="2:22" x14ac:dyDescent="0.2">
      <c r="B27" s="40" t="s">
        <v>731</v>
      </c>
      <c r="C27" s="41">
        <v>1101567</v>
      </c>
      <c r="D27" s="40" t="s">
        <v>203</v>
      </c>
      <c r="E27" s="41">
        <v>520041690</v>
      </c>
      <c r="F27" s="40" t="s">
        <v>281</v>
      </c>
      <c r="G27" s="40" t="s">
        <v>181</v>
      </c>
      <c r="H27" s="40" t="s">
        <v>151</v>
      </c>
      <c r="I27" s="40" t="s">
        <v>732</v>
      </c>
      <c r="J27" s="43">
        <v>0.5</v>
      </c>
      <c r="K27" s="40" t="s">
        <v>101</v>
      </c>
      <c r="L27" s="42">
        <v>5.6000000000000001E-2</v>
      </c>
      <c r="M27" s="42">
        <v>2.0000000000000001E-4</v>
      </c>
      <c r="N27" s="43">
        <v>1483088.92</v>
      </c>
      <c r="O27" s="43">
        <v>13.3</v>
      </c>
      <c r="P27" s="43">
        <v>197.23</v>
      </c>
      <c r="Q27" s="42">
        <v>4.1000000000000003E-3</v>
      </c>
      <c r="R27" s="42">
        <v>2.0500000000000001E-2</v>
      </c>
      <c r="S27" s="42">
        <v>1E-4</v>
      </c>
      <c r="T27" s="40" t="s">
        <v>10</v>
      </c>
      <c r="U27" s="65" t="s">
        <v>11</v>
      </c>
      <c r="V27" s="65" t="s">
        <v>2</v>
      </c>
    </row>
    <row r="28" spans="2:22" x14ac:dyDescent="0.2">
      <c r="B28" s="40" t="s">
        <v>733</v>
      </c>
      <c r="C28" s="41">
        <v>2299998</v>
      </c>
      <c r="D28" s="40" t="s">
        <v>203</v>
      </c>
      <c r="E28" s="41">
        <v>520036245</v>
      </c>
      <c r="F28" s="40" t="s">
        <v>203</v>
      </c>
      <c r="G28" s="40" t="s">
        <v>181</v>
      </c>
      <c r="H28" s="40" t="s">
        <v>151</v>
      </c>
      <c r="I28" s="40" t="s">
        <v>734</v>
      </c>
      <c r="J28" s="43">
        <v>0</v>
      </c>
      <c r="K28" s="40" t="s">
        <v>101</v>
      </c>
      <c r="L28" s="42">
        <v>6.9000000000000006E-2</v>
      </c>
      <c r="M28" s="42">
        <v>6.9000000000000006E-2</v>
      </c>
      <c r="N28" s="43">
        <v>436732.46</v>
      </c>
      <c r="O28" s="43">
        <v>0</v>
      </c>
      <c r="P28" s="43">
        <v>0</v>
      </c>
      <c r="Q28" s="42">
        <v>6.2799999999999995E-2</v>
      </c>
      <c r="R28" s="42">
        <v>0</v>
      </c>
      <c r="S28" s="42">
        <v>0</v>
      </c>
      <c r="T28" s="40" t="s">
        <v>10</v>
      </c>
      <c r="U28" s="65" t="s">
        <v>11</v>
      </c>
      <c r="V28" s="65" t="s">
        <v>2</v>
      </c>
    </row>
    <row r="29" spans="2:22" x14ac:dyDescent="0.2">
      <c r="B29" s="1" t="s">
        <v>702</v>
      </c>
      <c r="C29" s="1" t="s">
        <v>10</v>
      </c>
      <c r="D29" s="1" t="s">
        <v>10</v>
      </c>
      <c r="E29" s="1" t="s">
        <v>10</v>
      </c>
      <c r="F29" s="1" t="s">
        <v>10</v>
      </c>
      <c r="G29" s="1" t="s">
        <v>10</v>
      </c>
      <c r="H29" s="1" t="s">
        <v>10</v>
      </c>
      <c r="I29" s="1" t="s">
        <v>10</v>
      </c>
      <c r="J29" s="39">
        <v>2.2400000000000002</v>
      </c>
      <c r="K29" s="1" t="s">
        <v>10</v>
      </c>
      <c r="L29" s="38">
        <v>3.1E-2</v>
      </c>
      <c r="M29" s="38">
        <v>4.7500000000000001E-2</v>
      </c>
      <c r="N29" s="39">
        <v>2432954.1</v>
      </c>
      <c r="O29" s="1" t="s">
        <v>10</v>
      </c>
      <c r="P29" s="39">
        <v>1882.34</v>
      </c>
      <c r="Q29" s="1" t="s">
        <v>10</v>
      </c>
      <c r="R29" s="38">
        <v>0.1958</v>
      </c>
      <c r="S29" s="38">
        <v>8.9999999999999998E-4</v>
      </c>
      <c r="T29" s="1" t="s">
        <v>10</v>
      </c>
      <c r="U29" s="65" t="s">
        <v>11</v>
      </c>
      <c r="V29" s="65" t="s">
        <v>2</v>
      </c>
    </row>
    <row r="30" spans="2:22" x14ac:dyDescent="0.2">
      <c r="B30" s="40" t="s">
        <v>735</v>
      </c>
      <c r="C30" s="41">
        <v>1138999</v>
      </c>
      <c r="D30" s="40" t="s">
        <v>203</v>
      </c>
      <c r="E30" s="41">
        <v>510687403</v>
      </c>
      <c r="F30" s="40" t="s">
        <v>216</v>
      </c>
      <c r="G30" s="40" t="s">
        <v>291</v>
      </c>
      <c r="H30" s="40" t="s">
        <v>213</v>
      </c>
      <c r="I30" s="40" t="s">
        <v>736</v>
      </c>
      <c r="J30" s="43">
        <v>2.2400000000000002</v>
      </c>
      <c r="K30" s="40" t="s">
        <v>101</v>
      </c>
      <c r="L30" s="42">
        <v>3.1E-2</v>
      </c>
      <c r="M30" s="42">
        <v>4.7500000000000001E-2</v>
      </c>
      <c r="N30" s="43">
        <v>1949144.9</v>
      </c>
      <c r="O30" s="43">
        <v>96.57</v>
      </c>
      <c r="P30" s="43">
        <v>1882.29</v>
      </c>
      <c r="Q30" s="42">
        <v>2.8E-3</v>
      </c>
      <c r="R30" s="42">
        <v>0.1958</v>
      </c>
      <c r="S30" s="42">
        <v>8.9999999999999998E-4</v>
      </c>
      <c r="T30" s="40" t="s">
        <v>10</v>
      </c>
      <c r="U30" s="65" t="s">
        <v>11</v>
      </c>
      <c r="V30" s="65" t="s">
        <v>2</v>
      </c>
    </row>
    <row r="31" spans="2:22" x14ac:dyDescent="0.2">
      <c r="B31" s="40" t="s">
        <v>1028</v>
      </c>
      <c r="C31" s="41">
        <v>11433040</v>
      </c>
      <c r="D31" s="40" t="s">
        <v>203</v>
      </c>
      <c r="E31" s="41">
        <v>91861</v>
      </c>
      <c r="F31" s="40" t="s">
        <v>265</v>
      </c>
      <c r="G31" s="40" t="s">
        <v>737</v>
      </c>
      <c r="H31" s="40" t="s">
        <v>213</v>
      </c>
      <c r="I31" s="40" t="s">
        <v>738</v>
      </c>
      <c r="J31" s="43">
        <v>1.23</v>
      </c>
      <c r="K31" s="40" t="s">
        <v>101</v>
      </c>
      <c r="L31" s="42">
        <v>0.03</v>
      </c>
      <c r="M31" s="42">
        <v>0.03</v>
      </c>
      <c r="N31" s="43">
        <v>483809.2</v>
      </c>
      <c r="O31" s="43">
        <v>0.01</v>
      </c>
      <c r="P31" s="43">
        <v>0.05</v>
      </c>
      <c r="Q31" s="42">
        <v>5.8999999999999999E-3</v>
      </c>
      <c r="R31" s="42">
        <v>0</v>
      </c>
      <c r="S31" s="42">
        <v>0</v>
      </c>
      <c r="T31" s="40" t="s">
        <v>10</v>
      </c>
      <c r="U31" s="65" t="s">
        <v>11</v>
      </c>
      <c r="V31" s="65" t="s">
        <v>2</v>
      </c>
    </row>
    <row r="32" spans="2:22" x14ac:dyDescent="0.2">
      <c r="B32" s="1" t="s">
        <v>195</v>
      </c>
      <c r="C32" s="1" t="s">
        <v>10</v>
      </c>
      <c r="D32" s="1" t="s">
        <v>10</v>
      </c>
      <c r="E32" s="1" t="s">
        <v>10</v>
      </c>
      <c r="F32" s="1" t="s">
        <v>10</v>
      </c>
      <c r="G32" s="1" t="s">
        <v>10</v>
      </c>
      <c r="H32" s="1" t="s">
        <v>10</v>
      </c>
      <c r="I32" s="1" t="s">
        <v>10</v>
      </c>
      <c r="J32" s="39">
        <v>0</v>
      </c>
      <c r="K32" s="1" t="s">
        <v>10</v>
      </c>
      <c r="L32" s="38">
        <v>0</v>
      </c>
      <c r="M32" s="38">
        <v>0</v>
      </c>
      <c r="N32" s="39">
        <v>0</v>
      </c>
      <c r="O32" s="1" t="s">
        <v>10</v>
      </c>
      <c r="P32" s="39">
        <v>0</v>
      </c>
      <c r="Q32" s="1" t="s">
        <v>10</v>
      </c>
      <c r="R32" s="38">
        <v>0</v>
      </c>
      <c r="S32" s="38">
        <v>0</v>
      </c>
      <c r="T32" s="1" t="s">
        <v>10</v>
      </c>
      <c r="U32" s="65" t="s">
        <v>11</v>
      </c>
      <c r="V32" s="65" t="s">
        <v>2</v>
      </c>
    </row>
    <row r="33" spans="2:22" x14ac:dyDescent="0.2">
      <c r="B33" s="1" t="s">
        <v>565</v>
      </c>
      <c r="C33" s="1" t="s">
        <v>10</v>
      </c>
      <c r="D33" s="1" t="s">
        <v>10</v>
      </c>
      <c r="E33" s="1" t="s">
        <v>10</v>
      </c>
      <c r="F33" s="1" t="s">
        <v>10</v>
      </c>
      <c r="G33" s="1" t="s">
        <v>10</v>
      </c>
      <c r="H33" s="1" t="s">
        <v>10</v>
      </c>
      <c r="I33" s="1" t="s">
        <v>10</v>
      </c>
      <c r="J33" s="39">
        <v>0</v>
      </c>
      <c r="K33" s="1" t="s">
        <v>10</v>
      </c>
      <c r="L33" s="38">
        <v>0</v>
      </c>
      <c r="M33" s="38">
        <v>0</v>
      </c>
      <c r="N33" s="39">
        <v>0</v>
      </c>
      <c r="O33" s="1" t="s">
        <v>10</v>
      </c>
      <c r="P33" s="39">
        <v>0</v>
      </c>
      <c r="Q33" s="1" t="s">
        <v>10</v>
      </c>
      <c r="R33" s="38">
        <v>0</v>
      </c>
      <c r="S33" s="38">
        <v>0</v>
      </c>
      <c r="T33" s="1" t="s">
        <v>10</v>
      </c>
      <c r="U33" s="65" t="s">
        <v>11</v>
      </c>
      <c r="V33" s="65" t="s">
        <v>2</v>
      </c>
    </row>
    <row r="34" spans="2:22" x14ac:dyDescent="0.2">
      <c r="B34" s="1" t="s">
        <v>125</v>
      </c>
      <c r="C34" s="1" t="s">
        <v>10</v>
      </c>
      <c r="D34" s="1" t="s">
        <v>10</v>
      </c>
      <c r="E34" s="1" t="s">
        <v>10</v>
      </c>
      <c r="F34" s="1" t="s">
        <v>10</v>
      </c>
      <c r="G34" s="1" t="s">
        <v>10</v>
      </c>
      <c r="H34" s="1" t="s">
        <v>10</v>
      </c>
      <c r="I34" s="1" t="s">
        <v>10</v>
      </c>
      <c r="J34" s="39">
        <v>0</v>
      </c>
      <c r="K34" s="1" t="s">
        <v>10</v>
      </c>
      <c r="L34" s="38">
        <v>0</v>
      </c>
      <c r="M34" s="38">
        <v>0</v>
      </c>
      <c r="N34" s="39">
        <v>0</v>
      </c>
      <c r="O34" s="1" t="s">
        <v>10</v>
      </c>
      <c r="P34" s="39">
        <v>0</v>
      </c>
      <c r="Q34" s="1" t="s">
        <v>10</v>
      </c>
      <c r="R34" s="38">
        <v>0</v>
      </c>
      <c r="S34" s="38">
        <v>0</v>
      </c>
      <c r="T34" s="1" t="s">
        <v>10</v>
      </c>
      <c r="U34" s="65" t="s">
        <v>11</v>
      </c>
      <c r="V34" s="65" t="s">
        <v>2</v>
      </c>
    </row>
    <row r="35" spans="2:22" x14ac:dyDescent="0.2">
      <c r="B35" s="1" t="s">
        <v>739</v>
      </c>
      <c r="C35" s="1" t="s">
        <v>10</v>
      </c>
      <c r="D35" s="1" t="s">
        <v>10</v>
      </c>
      <c r="E35" s="1" t="s">
        <v>10</v>
      </c>
      <c r="F35" s="1" t="s">
        <v>10</v>
      </c>
      <c r="G35" s="1" t="s">
        <v>10</v>
      </c>
      <c r="H35" s="1" t="s">
        <v>10</v>
      </c>
      <c r="I35" s="1" t="s">
        <v>10</v>
      </c>
      <c r="J35" s="39">
        <v>0</v>
      </c>
      <c r="K35" s="1" t="s">
        <v>10</v>
      </c>
      <c r="L35" s="38">
        <v>0</v>
      </c>
      <c r="M35" s="38">
        <v>0</v>
      </c>
      <c r="N35" s="39">
        <v>0</v>
      </c>
      <c r="O35" s="1" t="s">
        <v>10</v>
      </c>
      <c r="P35" s="39">
        <v>0</v>
      </c>
      <c r="Q35" s="1" t="s">
        <v>10</v>
      </c>
      <c r="R35" s="38">
        <v>0</v>
      </c>
      <c r="S35" s="38">
        <v>0</v>
      </c>
      <c r="T35" s="1" t="s">
        <v>10</v>
      </c>
      <c r="U35" s="65" t="s">
        <v>11</v>
      </c>
      <c r="V35" s="65" t="s">
        <v>2</v>
      </c>
    </row>
    <row r="36" spans="2:22" x14ac:dyDescent="0.2">
      <c r="B36" s="1" t="s">
        <v>740</v>
      </c>
      <c r="C36" s="1" t="s">
        <v>10</v>
      </c>
      <c r="D36" s="1" t="s">
        <v>10</v>
      </c>
      <c r="E36" s="1" t="s">
        <v>10</v>
      </c>
      <c r="F36" s="1" t="s">
        <v>10</v>
      </c>
      <c r="G36" s="1" t="s">
        <v>10</v>
      </c>
      <c r="H36" s="1" t="s">
        <v>10</v>
      </c>
      <c r="I36" s="1" t="s">
        <v>10</v>
      </c>
      <c r="J36" s="39">
        <v>0</v>
      </c>
      <c r="K36" s="1" t="s">
        <v>10</v>
      </c>
      <c r="L36" s="38">
        <v>0</v>
      </c>
      <c r="M36" s="38">
        <v>0</v>
      </c>
      <c r="N36" s="39">
        <v>0</v>
      </c>
      <c r="O36" s="1" t="s">
        <v>10</v>
      </c>
      <c r="P36" s="39">
        <v>0</v>
      </c>
      <c r="Q36" s="1" t="s">
        <v>10</v>
      </c>
      <c r="R36" s="38">
        <v>0</v>
      </c>
      <c r="S36" s="38">
        <v>0</v>
      </c>
      <c r="T36" s="1" t="s">
        <v>10</v>
      </c>
      <c r="U36" s="65" t="s">
        <v>11</v>
      </c>
      <c r="V36" s="65" t="s">
        <v>2</v>
      </c>
    </row>
    <row r="37" spans="2:22" x14ac:dyDescent="0.2">
      <c r="B37" s="36" t="s">
        <v>127</v>
      </c>
      <c r="U37" s="65" t="s">
        <v>11</v>
      </c>
      <c r="V37" s="65" t="s">
        <v>2</v>
      </c>
    </row>
    <row r="38" spans="2:22" x14ac:dyDescent="0.2">
      <c r="B38" s="36" t="s">
        <v>182</v>
      </c>
      <c r="U38" s="65" t="s">
        <v>11</v>
      </c>
      <c r="V38" s="65" t="s">
        <v>2</v>
      </c>
    </row>
    <row r="39" spans="2:22" x14ac:dyDescent="0.2">
      <c r="B39" s="36" t="s">
        <v>183</v>
      </c>
      <c r="U39" s="65" t="s">
        <v>11</v>
      </c>
      <c r="V39" s="65" t="s">
        <v>2</v>
      </c>
    </row>
    <row r="40" spans="2:22" x14ac:dyDescent="0.2">
      <c r="B40" s="36" t="s">
        <v>184</v>
      </c>
      <c r="U40" s="65" t="s">
        <v>11</v>
      </c>
      <c r="V40" s="65" t="s">
        <v>2</v>
      </c>
    </row>
    <row r="41" spans="2:22" x14ac:dyDescent="0.2">
      <c r="B41" s="65" t="s">
        <v>72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</row>
    <row r="42" spans="2:22" x14ac:dyDescent="0.2">
      <c r="B42" s="65" t="s">
        <v>73</v>
      </c>
      <c r="C42" s="51"/>
      <c r="D42" s="51"/>
      <c r="E42" s="51"/>
      <c r="F42" s="51"/>
      <c r="G42" s="51"/>
      <c r="H42" s="51"/>
      <c r="I42" s="51"/>
      <c r="J42" s="51"/>
      <c r="K42" s="51"/>
      <c r="L42" s="51"/>
      <c r="M42" s="51"/>
      <c r="N42" s="51"/>
      <c r="O42" s="51"/>
      <c r="P42" s="51"/>
      <c r="Q42" s="51"/>
      <c r="R42" s="51"/>
      <c r="S42" s="51"/>
      <c r="T42" s="51"/>
    </row>
  </sheetData>
  <mergeCells count="5">
    <mergeCell ref="B5:T5"/>
    <mergeCell ref="B41:T41"/>
    <mergeCell ref="B42:T42"/>
    <mergeCell ref="U6:U40"/>
    <mergeCell ref="V1:V4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4"/>
  <sheetViews>
    <sheetView rightToLeft="1" workbookViewId="0">
      <selection activeCell="B19" sqref="B19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5" customWidth="1"/>
    <col min="7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6" t="s">
        <v>2</v>
      </c>
    </row>
    <row r="2" spans="2:16" x14ac:dyDescent="0.2">
      <c r="B2" s="37" t="s">
        <v>3</v>
      </c>
      <c r="C2" s="37" t="s">
        <v>4</v>
      </c>
      <c r="P2" s="66" t="s">
        <v>2</v>
      </c>
    </row>
    <row r="3" spans="2:16" x14ac:dyDescent="0.2">
      <c r="B3" s="37" t="s">
        <v>5</v>
      </c>
      <c r="C3" s="37" t="s">
        <v>6</v>
      </c>
      <c r="P3" s="66" t="s">
        <v>2</v>
      </c>
    </row>
    <row r="4" spans="2:16" x14ac:dyDescent="0.2">
      <c r="B4" s="37" t="s">
        <v>7</v>
      </c>
      <c r="C4" s="37">
        <v>392</v>
      </c>
      <c r="P4" s="66" t="s">
        <v>2</v>
      </c>
    </row>
    <row r="5" spans="2:16" x14ac:dyDescent="0.2">
      <c r="B5" s="66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P5" s="66" t="s">
        <v>2</v>
      </c>
    </row>
    <row r="6" spans="2:16" x14ac:dyDescent="0.2">
      <c r="B6" s="3" t="s">
        <v>699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66" t="s">
        <v>11</v>
      </c>
      <c r="P6" s="66" t="s">
        <v>2</v>
      </c>
    </row>
    <row r="7" spans="2:16" x14ac:dyDescent="0.2">
      <c r="B7" s="3" t="s">
        <v>347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66" t="s">
        <v>11</v>
      </c>
      <c r="P7" s="66" t="s">
        <v>2</v>
      </c>
    </row>
    <row r="8" spans="2:16" x14ac:dyDescent="0.2">
      <c r="B8" s="1" t="s">
        <v>75</v>
      </c>
      <c r="C8" s="1" t="s">
        <v>76</v>
      </c>
      <c r="D8" s="1" t="s">
        <v>187</v>
      </c>
      <c r="E8" s="1" t="s">
        <v>77</v>
      </c>
      <c r="F8" s="1" t="s">
        <v>188</v>
      </c>
      <c r="G8" s="1" t="s">
        <v>80</v>
      </c>
      <c r="H8" s="3" t="s">
        <v>133</v>
      </c>
      <c r="I8" s="3" t="s">
        <v>134</v>
      </c>
      <c r="J8" s="1" t="s">
        <v>12</v>
      </c>
      <c r="K8" s="1" t="s">
        <v>189</v>
      </c>
      <c r="L8" s="1" t="s">
        <v>84</v>
      </c>
      <c r="M8" s="1" t="s">
        <v>137</v>
      </c>
      <c r="N8" s="1" t="s">
        <v>10</v>
      </c>
      <c r="O8" s="66" t="s">
        <v>11</v>
      </c>
      <c r="P8" s="66" t="s">
        <v>2</v>
      </c>
    </row>
    <row r="9" spans="2:16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3" t="s">
        <v>139</v>
      </c>
      <c r="I9" s="1" t="s">
        <v>10</v>
      </c>
      <c r="J9" s="1" t="s">
        <v>14</v>
      </c>
      <c r="K9" s="1" t="s">
        <v>15</v>
      </c>
      <c r="L9" s="1" t="s">
        <v>15</v>
      </c>
      <c r="M9" s="1" t="s">
        <v>15</v>
      </c>
      <c r="N9" s="1" t="s">
        <v>10</v>
      </c>
      <c r="O9" s="66" t="s">
        <v>11</v>
      </c>
      <c r="P9" s="66" t="s">
        <v>2</v>
      </c>
    </row>
    <row r="10" spans="2:16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140</v>
      </c>
      <c r="N10" s="1" t="s">
        <v>10</v>
      </c>
      <c r="O10" s="66" t="s">
        <v>11</v>
      </c>
      <c r="P10" s="66" t="s">
        <v>2</v>
      </c>
    </row>
    <row r="11" spans="2:16" x14ac:dyDescent="0.2">
      <c r="B11" s="1" t="s">
        <v>348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1467007.97</v>
      </c>
      <c r="I11" s="1" t="s">
        <v>10</v>
      </c>
      <c r="J11" s="39">
        <v>390.86</v>
      </c>
      <c r="K11" s="1" t="s">
        <v>10</v>
      </c>
      <c r="L11" s="38">
        <v>1</v>
      </c>
      <c r="M11" s="38">
        <v>2.0000000000000001E-4</v>
      </c>
      <c r="N11" s="1" t="s">
        <v>10</v>
      </c>
      <c r="O11" s="66" t="s">
        <v>11</v>
      </c>
      <c r="P11" s="66" t="s">
        <v>2</v>
      </c>
    </row>
    <row r="12" spans="2:16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1437686.97</v>
      </c>
      <c r="I12" s="1" t="s">
        <v>10</v>
      </c>
      <c r="J12" s="39">
        <v>66.5</v>
      </c>
      <c r="K12" s="1" t="s">
        <v>10</v>
      </c>
      <c r="L12" s="38">
        <v>0.1701</v>
      </c>
      <c r="M12" s="38">
        <v>0</v>
      </c>
      <c r="N12" s="1" t="s">
        <v>10</v>
      </c>
      <c r="O12" s="66" t="s">
        <v>11</v>
      </c>
      <c r="P12" s="66" t="s">
        <v>2</v>
      </c>
    </row>
    <row r="13" spans="2:16" x14ac:dyDescent="0.2">
      <c r="B13" s="40" t="s">
        <v>1029</v>
      </c>
      <c r="C13" s="41">
        <v>100448679</v>
      </c>
      <c r="D13" s="40" t="s">
        <v>203</v>
      </c>
      <c r="E13" s="41">
        <v>520041690</v>
      </c>
      <c r="F13" s="40" t="s">
        <v>281</v>
      </c>
      <c r="G13" s="40" t="s">
        <v>101</v>
      </c>
      <c r="H13" s="43">
        <v>107686.97</v>
      </c>
      <c r="I13" s="43">
        <v>0</v>
      </c>
      <c r="J13" s="43">
        <v>0</v>
      </c>
      <c r="K13" s="42">
        <v>3.8999999999999998E-3</v>
      </c>
      <c r="L13" s="42">
        <v>0</v>
      </c>
      <c r="M13" s="42">
        <v>0</v>
      </c>
      <c r="N13" s="40" t="s">
        <v>10</v>
      </c>
      <c r="O13" s="66" t="s">
        <v>11</v>
      </c>
      <c r="P13" s="66" t="s">
        <v>2</v>
      </c>
    </row>
    <row r="14" spans="2:16" x14ac:dyDescent="0.2">
      <c r="B14" s="40" t="s">
        <v>741</v>
      </c>
      <c r="C14" s="41">
        <v>50007244</v>
      </c>
      <c r="D14" s="40" t="s">
        <v>203</v>
      </c>
      <c r="E14" s="41">
        <v>516387933</v>
      </c>
      <c r="F14" s="40" t="s">
        <v>203</v>
      </c>
      <c r="G14" s="40" t="s">
        <v>101</v>
      </c>
      <c r="H14" s="43">
        <v>1330000</v>
      </c>
      <c r="I14" s="43">
        <v>5</v>
      </c>
      <c r="J14" s="43">
        <v>66.5</v>
      </c>
      <c r="K14" s="42">
        <v>1.9E-2</v>
      </c>
      <c r="L14" s="42">
        <v>0.1701</v>
      </c>
      <c r="M14" s="42">
        <v>0</v>
      </c>
      <c r="N14" s="40" t="s">
        <v>10</v>
      </c>
      <c r="O14" s="66" t="s">
        <v>11</v>
      </c>
      <c r="P14" s="66" t="s">
        <v>2</v>
      </c>
    </row>
    <row r="15" spans="2:16" x14ac:dyDescent="0.2">
      <c r="B15" s="1" t="s">
        <v>125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29321</v>
      </c>
      <c r="I15" s="1" t="s">
        <v>10</v>
      </c>
      <c r="J15" s="39">
        <v>324.36</v>
      </c>
      <c r="K15" s="1" t="s">
        <v>10</v>
      </c>
      <c r="L15" s="38">
        <v>0.82989999999999997</v>
      </c>
      <c r="M15" s="38">
        <v>2.0000000000000001E-4</v>
      </c>
      <c r="N15" s="1" t="s">
        <v>10</v>
      </c>
      <c r="O15" s="66" t="s">
        <v>11</v>
      </c>
      <c r="P15" s="66" t="s">
        <v>2</v>
      </c>
    </row>
    <row r="16" spans="2:16" x14ac:dyDescent="0.2">
      <c r="B16" s="1" t="s">
        <v>197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9">
        <v>0</v>
      </c>
      <c r="K16" s="1" t="s">
        <v>10</v>
      </c>
      <c r="L16" s="38">
        <v>0</v>
      </c>
      <c r="M16" s="38">
        <v>0</v>
      </c>
      <c r="N16" s="1" t="s">
        <v>10</v>
      </c>
      <c r="O16" s="66" t="s">
        <v>11</v>
      </c>
      <c r="P16" s="66" t="s">
        <v>2</v>
      </c>
    </row>
    <row r="17" spans="2:16" x14ac:dyDescent="0.2">
      <c r="B17" s="1" t="s">
        <v>196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29321</v>
      </c>
      <c r="I17" s="1" t="s">
        <v>10</v>
      </c>
      <c r="J17" s="39">
        <v>324.36</v>
      </c>
      <c r="K17" s="1" t="s">
        <v>10</v>
      </c>
      <c r="L17" s="38">
        <v>0.82989999999999997</v>
      </c>
      <c r="M17" s="38">
        <v>2.0000000000000001E-4</v>
      </c>
      <c r="N17" s="1" t="s">
        <v>10</v>
      </c>
      <c r="O17" s="66" t="s">
        <v>11</v>
      </c>
      <c r="P17" s="66" t="s">
        <v>2</v>
      </c>
    </row>
    <row r="18" spans="2:16" x14ac:dyDescent="0.2">
      <c r="B18" s="40" t="s">
        <v>1030</v>
      </c>
      <c r="C18" s="41">
        <v>62018197</v>
      </c>
      <c r="D18" s="40" t="s">
        <v>479</v>
      </c>
      <c r="E18" s="41">
        <v>997601</v>
      </c>
      <c r="F18" s="40" t="s">
        <v>548</v>
      </c>
      <c r="G18" s="40" t="s">
        <v>52</v>
      </c>
      <c r="H18" s="43">
        <v>29321</v>
      </c>
      <c r="I18" s="43">
        <v>305</v>
      </c>
      <c r="J18" s="43">
        <v>324.36</v>
      </c>
      <c r="K18" s="42">
        <v>8.0000000000000004E-4</v>
      </c>
      <c r="L18" s="42">
        <v>0.82989999999999997</v>
      </c>
      <c r="M18" s="42">
        <v>2.0000000000000001E-4</v>
      </c>
      <c r="N18" s="40" t="s">
        <v>10</v>
      </c>
      <c r="O18" s="66" t="s">
        <v>11</v>
      </c>
      <c r="P18" s="66" t="s">
        <v>2</v>
      </c>
    </row>
    <row r="19" spans="2:16" x14ac:dyDescent="0.2">
      <c r="B19" s="36" t="s">
        <v>127</v>
      </c>
      <c r="O19" s="66" t="s">
        <v>11</v>
      </c>
      <c r="P19" s="66" t="s">
        <v>2</v>
      </c>
    </row>
    <row r="20" spans="2:16" x14ac:dyDescent="0.2">
      <c r="B20" s="36" t="s">
        <v>182</v>
      </c>
      <c r="O20" s="66" t="s">
        <v>11</v>
      </c>
      <c r="P20" s="66" t="s">
        <v>2</v>
      </c>
    </row>
    <row r="21" spans="2:16" x14ac:dyDescent="0.2">
      <c r="B21" s="36" t="s">
        <v>183</v>
      </c>
      <c r="O21" s="66" t="s">
        <v>11</v>
      </c>
      <c r="P21" s="66" t="s">
        <v>2</v>
      </c>
    </row>
    <row r="22" spans="2:16" x14ac:dyDescent="0.2">
      <c r="B22" s="36" t="s">
        <v>184</v>
      </c>
      <c r="O22" s="66" t="s">
        <v>11</v>
      </c>
      <c r="P22" s="66" t="s">
        <v>2</v>
      </c>
    </row>
    <row r="23" spans="2:16" x14ac:dyDescent="0.2">
      <c r="B23" s="66" t="s">
        <v>72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</row>
    <row r="24" spans="2:16" x14ac:dyDescent="0.2">
      <c r="B24" s="66" t="s">
        <v>73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</row>
  </sheetData>
  <mergeCells count="5">
    <mergeCell ref="B5:N5"/>
    <mergeCell ref="B23:N23"/>
    <mergeCell ref="B24:N24"/>
    <mergeCell ref="O6:O22"/>
    <mergeCell ref="P1:P2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81"/>
  <sheetViews>
    <sheetView rightToLeft="1" workbookViewId="0">
      <selection activeCell="G30" sqref="G30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4" customWidth="1"/>
    <col min="5" max="5" width="13" customWidth="1"/>
    <col min="6" max="6" width="16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7" t="s">
        <v>2</v>
      </c>
    </row>
    <row r="2" spans="2:14" x14ac:dyDescent="0.2">
      <c r="B2" s="37" t="s">
        <v>3</v>
      </c>
      <c r="C2" s="37" t="s">
        <v>4</v>
      </c>
      <c r="N2" s="67" t="s">
        <v>2</v>
      </c>
    </row>
    <row r="3" spans="2:14" x14ac:dyDescent="0.2">
      <c r="B3" s="37" t="s">
        <v>5</v>
      </c>
      <c r="C3" s="37" t="s">
        <v>6</v>
      </c>
      <c r="N3" s="67" t="s">
        <v>2</v>
      </c>
    </row>
    <row r="4" spans="2:14" x14ac:dyDescent="0.2">
      <c r="B4" s="37" t="s">
        <v>7</v>
      </c>
      <c r="C4" s="37">
        <v>392</v>
      </c>
      <c r="N4" s="67" t="s">
        <v>2</v>
      </c>
    </row>
    <row r="5" spans="2:14" x14ac:dyDescent="0.2">
      <c r="B5" s="67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N5" s="67" t="s">
        <v>2</v>
      </c>
    </row>
    <row r="6" spans="2:14" x14ac:dyDescent="0.2">
      <c r="B6" s="3" t="s">
        <v>699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7" t="s">
        <v>11</v>
      </c>
      <c r="N6" s="67" t="s">
        <v>2</v>
      </c>
    </row>
    <row r="7" spans="2:14" x14ac:dyDescent="0.2">
      <c r="B7" s="3" t="s">
        <v>742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67" t="s">
        <v>11</v>
      </c>
      <c r="N7" s="67" t="s">
        <v>2</v>
      </c>
    </row>
    <row r="8" spans="2:14" x14ac:dyDescent="0.2">
      <c r="B8" s="1" t="s">
        <v>75</v>
      </c>
      <c r="C8" s="1" t="s">
        <v>76</v>
      </c>
      <c r="D8" s="1" t="s">
        <v>80</v>
      </c>
      <c r="E8" s="1" t="s">
        <v>131</v>
      </c>
      <c r="F8" s="3" t="s">
        <v>133</v>
      </c>
      <c r="G8" s="3" t="s">
        <v>134</v>
      </c>
      <c r="H8" s="1" t="s">
        <v>12</v>
      </c>
      <c r="I8" s="1" t="s">
        <v>189</v>
      </c>
      <c r="J8" s="1" t="s">
        <v>84</v>
      </c>
      <c r="K8" s="1" t="s">
        <v>137</v>
      </c>
      <c r="L8" s="1" t="s">
        <v>10</v>
      </c>
      <c r="M8" s="67" t="s">
        <v>11</v>
      </c>
      <c r="N8" s="67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200</v>
      </c>
      <c r="F9" s="3" t="s">
        <v>139</v>
      </c>
      <c r="G9" s="1" t="s">
        <v>10</v>
      </c>
      <c r="H9" s="1" t="s">
        <v>14</v>
      </c>
      <c r="I9" s="1" t="s">
        <v>15</v>
      </c>
      <c r="J9" s="1" t="s">
        <v>15</v>
      </c>
      <c r="K9" s="1" t="s">
        <v>15</v>
      </c>
      <c r="L9" s="1" t="s">
        <v>10</v>
      </c>
      <c r="M9" s="67" t="s">
        <v>11</v>
      </c>
      <c r="N9" s="67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10</v>
      </c>
      <c r="M10" s="67" t="s">
        <v>11</v>
      </c>
      <c r="N10" s="67" t="s">
        <v>2</v>
      </c>
    </row>
    <row r="11" spans="2:14" x14ac:dyDescent="0.2">
      <c r="B11" s="1" t="s">
        <v>743</v>
      </c>
      <c r="C11" s="1" t="s">
        <v>10</v>
      </c>
      <c r="D11" s="1" t="s">
        <v>10</v>
      </c>
      <c r="E11" s="1" t="s">
        <v>10</v>
      </c>
      <c r="F11" s="39">
        <v>131754821.86</v>
      </c>
      <c r="G11" s="1" t="s">
        <v>10</v>
      </c>
      <c r="H11" s="39">
        <v>326505.61</v>
      </c>
      <c r="I11" s="1" t="s">
        <v>10</v>
      </c>
      <c r="J11" s="38">
        <v>1</v>
      </c>
      <c r="K11" s="38">
        <v>0.16170000000000001</v>
      </c>
      <c r="L11" s="1" t="s">
        <v>10</v>
      </c>
      <c r="M11" s="67" t="s">
        <v>11</v>
      </c>
      <c r="N11" s="67" t="s">
        <v>2</v>
      </c>
    </row>
    <row r="12" spans="2:14" x14ac:dyDescent="0.2">
      <c r="B12" s="1" t="s">
        <v>744</v>
      </c>
      <c r="C12" s="1" t="s">
        <v>10</v>
      </c>
      <c r="D12" s="1" t="s">
        <v>10</v>
      </c>
      <c r="E12" s="1" t="s">
        <v>10</v>
      </c>
      <c r="F12" s="39">
        <v>60072746.810000002</v>
      </c>
      <c r="G12" s="1" t="s">
        <v>10</v>
      </c>
      <c r="H12" s="39">
        <v>68915.149999999994</v>
      </c>
      <c r="I12" s="1" t="s">
        <v>10</v>
      </c>
      <c r="J12" s="38">
        <v>0.21110000000000001</v>
      </c>
      <c r="K12" s="38">
        <v>3.4099999999999998E-2</v>
      </c>
      <c r="L12" s="1" t="s">
        <v>10</v>
      </c>
      <c r="M12" s="67" t="s">
        <v>11</v>
      </c>
      <c r="N12" s="67" t="s">
        <v>2</v>
      </c>
    </row>
    <row r="13" spans="2:14" x14ac:dyDescent="0.2">
      <c r="B13" s="1" t="s">
        <v>745</v>
      </c>
      <c r="C13" s="1" t="s">
        <v>10</v>
      </c>
      <c r="D13" s="1" t="s">
        <v>10</v>
      </c>
      <c r="E13" s="1" t="s">
        <v>10</v>
      </c>
      <c r="F13" s="39">
        <v>10404931</v>
      </c>
      <c r="G13" s="1" t="s">
        <v>10</v>
      </c>
      <c r="H13" s="39">
        <v>17669.740000000002</v>
      </c>
      <c r="I13" s="1" t="s">
        <v>10</v>
      </c>
      <c r="J13" s="38">
        <v>5.4100000000000002E-2</v>
      </c>
      <c r="K13" s="38">
        <v>8.6999999999999994E-3</v>
      </c>
      <c r="L13" s="1" t="s">
        <v>10</v>
      </c>
      <c r="M13" s="67" t="s">
        <v>11</v>
      </c>
      <c r="N13" s="67" t="s">
        <v>2</v>
      </c>
    </row>
    <row r="14" spans="2:14" x14ac:dyDescent="0.2">
      <c r="B14" s="40" t="s">
        <v>746</v>
      </c>
      <c r="C14" s="41">
        <v>60419611</v>
      </c>
      <c r="D14" s="40" t="s">
        <v>52</v>
      </c>
      <c r="E14" s="40" t="s">
        <v>747</v>
      </c>
      <c r="F14" s="43">
        <v>1874731</v>
      </c>
      <c r="G14" s="43">
        <v>123.4</v>
      </c>
      <c r="H14" s="43">
        <v>8390.57</v>
      </c>
      <c r="I14" s="42">
        <v>0</v>
      </c>
      <c r="J14" s="42">
        <v>2.5700000000000001E-2</v>
      </c>
      <c r="K14" s="42">
        <v>4.1000000000000003E-3</v>
      </c>
      <c r="L14" s="40" t="s">
        <v>10</v>
      </c>
      <c r="M14" s="67" t="s">
        <v>11</v>
      </c>
      <c r="N14" s="67" t="s">
        <v>2</v>
      </c>
    </row>
    <row r="15" spans="2:14" x14ac:dyDescent="0.2">
      <c r="B15" s="40" t="s">
        <v>748</v>
      </c>
      <c r="C15" s="41">
        <v>9840918</v>
      </c>
      <c r="D15" s="40" t="s">
        <v>52</v>
      </c>
      <c r="E15" s="40" t="s">
        <v>749</v>
      </c>
      <c r="F15" s="43">
        <v>442634</v>
      </c>
      <c r="G15" s="43">
        <v>1.86</v>
      </c>
      <c r="H15" s="43">
        <v>29.83</v>
      </c>
      <c r="I15" s="42">
        <v>4.0000000000000002E-4</v>
      </c>
      <c r="J15" s="42">
        <v>1E-4</v>
      </c>
      <c r="K15" s="42">
        <v>0</v>
      </c>
      <c r="L15" s="40" t="s">
        <v>10</v>
      </c>
      <c r="M15" s="67" t="s">
        <v>11</v>
      </c>
      <c r="N15" s="67" t="s">
        <v>2</v>
      </c>
    </row>
    <row r="16" spans="2:14" x14ac:dyDescent="0.2">
      <c r="B16" s="40" t="s">
        <v>750</v>
      </c>
      <c r="C16" s="41">
        <v>9840920</v>
      </c>
      <c r="D16" s="40" t="s">
        <v>52</v>
      </c>
      <c r="E16" s="40" t="s">
        <v>751</v>
      </c>
      <c r="F16" s="43">
        <v>444971</v>
      </c>
      <c r="G16" s="43">
        <v>3.33</v>
      </c>
      <c r="H16" s="43">
        <v>53.78</v>
      </c>
      <c r="I16" s="42">
        <v>4.9399999999999999E-2</v>
      </c>
      <c r="J16" s="42">
        <v>2.0000000000000001E-4</v>
      </c>
      <c r="K16" s="42">
        <v>0</v>
      </c>
      <c r="L16" s="40" t="s">
        <v>10</v>
      </c>
      <c r="M16" s="67" t="s">
        <v>11</v>
      </c>
      <c r="N16" s="67" t="s">
        <v>2</v>
      </c>
    </row>
    <row r="17" spans="2:14" x14ac:dyDescent="0.2">
      <c r="B17" s="40" t="s">
        <v>752</v>
      </c>
      <c r="C17" s="41">
        <v>60398492</v>
      </c>
      <c r="D17" s="40" t="s">
        <v>52</v>
      </c>
      <c r="E17" s="40" t="s">
        <v>753</v>
      </c>
      <c r="F17" s="43">
        <v>5000000</v>
      </c>
      <c r="G17" s="43">
        <v>50.71</v>
      </c>
      <c r="H17" s="43">
        <v>9195.5499999999993</v>
      </c>
      <c r="I17" s="42">
        <v>0</v>
      </c>
      <c r="J17" s="42">
        <v>2.8199999999999999E-2</v>
      </c>
      <c r="K17" s="42">
        <v>4.4999999999999997E-3</v>
      </c>
      <c r="L17" s="40" t="s">
        <v>10</v>
      </c>
      <c r="M17" s="67" t="s">
        <v>11</v>
      </c>
      <c r="N17" s="67" t="s">
        <v>2</v>
      </c>
    </row>
    <row r="18" spans="2:14" x14ac:dyDescent="0.2">
      <c r="B18" s="40" t="s">
        <v>754</v>
      </c>
      <c r="C18" s="41">
        <v>62017892</v>
      </c>
      <c r="D18" s="40" t="s">
        <v>52</v>
      </c>
      <c r="E18" s="40" t="s">
        <v>755</v>
      </c>
      <c r="F18" s="43">
        <v>2642595</v>
      </c>
      <c r="G18" s="43">
        <v>0</v>
      </c>
      <c r="H18" s="43">
        <v>0.01</v>
      </c>
      <c r="I18" s="42">
        <v>0</v>
      </c>
      <c r="J18" s="42">
        <v>0</v>
      </c>
      <c r="K18" s="42">
        <v>0</v>
      </c>
      <c r="L18" s="40" t="s">
        <v>10</v>
      </c>
      <c r="M18" s="67" t="s">
        <v>11</v>
      </c>
      <c r="N18" s="67" t="s">
        <v>2</v>
      </c>
    </row>
    <row r="19" spans="2:14" x14ac:dyDescent="0.2">
      <c r="B19" s="1" t="s">
        <v>756</v>
      </c>
      <c r="C19" s="1" t="s">
        <v>10</v>
      </c>
      <c r="D19" s="1" t="s">
        <v>10</v>
      </c>
      <c r="E19" s="1" t="s">
        <v>10</v>
      </c>
      <c r="F19" s="39">
        <v>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1" t="s">
        <v>10</v>
      </c>
      <c r="M19" s="67" t="s">
        <v>11</v>
      </c>
      <c r="N19" s="67" t="s">
        <v>2</v>
      </c>
    </row>
    <row r="20" spans="2:14" x14ac:dyDescent="0.2">
      <c r="B20" s="1" t="s">
        <v>757</v>
      </c>
      <c r="C20" s="1" t="s">
        <v>10</v>
      </c>
      <c r="D20" s="1" t="s">
        <v>10</v>
      </c>
      <c r="E20" s="1" t="s">
        <v>10</v>
      </c>
      <c r="F20" s="39">
        <v>25018561</v>
      </c>
      <c r="G20" s="1" t="s">
        <v>10</v>
      </c>
      <c r="H20" s="39">
        <v>26026.35</v>
      </c>
      <c r="I20" s="1" t="s">
        <v>10</v>
      </c>
      <c r="J20" s="38">
        <v>7.9699999999999993E-2</v>
      </c>
      <c r="K20" s="38">
        <v>1.29E-2</v>
      </c>
      <c r="L20" s="1" t="s">
        <v>10</v>
      </c>
      <c r="M20" s="67" t="s">
        <v>11</v>
      </c>
      <c r="N20" s="67" t="s">
        <v>2</v>
      </c>
    </row>
    <row r="21" spans="2:14" x14ac:dyDescent="0.2">
      <c r="B21" s="40" t="s">
        <v>758</v>
      </c>
      <c r="C21" s="41">
        <v>50007582</v>
      </c>
      <c r="D21" s="40" t="s">
        <v>101</v>
      </c>
      <c r="E21" s="40" t="s">
        <v>759</v>
      </c>
      <c r="F21" s="43">
        <v>4946600</v>
      </c>
      <c r="G21" s="43">
        <v>93.5</v>
      </c>
      <c r="H21" s="43">
        <v>4625</v>
      </c>
      <c r="I21" s="42">
        <v>2.5000000000000001E-3</v>
      </c>
      <c r="J21" s="42">
        <v>1.4200000000000001E-2</v>
      </c>
      <c r="K21" s="42">
        <v>2.3E-3</v>
      </c>
      <c r="L21" s="40" t="s">
        <v>10</v>
      </c>
      <c r="M21" s="67" t="s">
        <v>11</v>
      </c>
      <c r="N21" s="67" t="s">
        <v>2</v>
      </c>
    </row>
    <row r="22" spans="2:14" x14ac:dyDescent="0.2">
      <c r="B22" s="40" t="s">
        <v>760</v>
      </c>
      <c r="C22" s="41">
        <v>50005636</v>
      </c>
      <c r="D22" s="40" t="s">
        <v>101</v>
      </c>
      <c r="E22" s="40" t="s">
        <v>761</v>
      </c>
      <c r="F22" s="43">
        <v>20071961</v>
      </c>
      <c r="G22" s="43">
        <v>106.62</v>
      </c>
      <c r="H22" s="43">
        <v>21401.35</v>
      </c>
      <c r="I22" s="42">
        <v>2.0000000000000001E-4</v>
      </c>
      <c r="J22" s="42">
        <v>6.5500000000000003E-2</v>
      </c>
      <c r="K22" s="42">
        <v>1.06E-2</v>
      </c>
      <c r="L22" s="40" t="s">
        <v>10</v>
      </c>
      <c r="M22" s="67" t="s">
        <v>11</v>
      </c>
      <c r="N22" s="67" t="s">
        <v>2</v>
      </c>
    </row>
    <row r="23" spans="2:14" x14ac:dyDescent="0.2">
      <c r="B23" s="1" t="s">
        <v>762</v>
      </c>
      <c r="C23" s="1" t="s">
        <v>10</v>
      </c>
      <c r="D23" s="1" t="s">
        <v>10</v>
      </c>
      <c r="E23" s="1" t="s">
        <v>10</v>
      </c>
      <c r="F23" s="39">
        <v>24649254.809999999</v>
      </c>
      <c r="G23" s="1" t="s">
        <v>10</v>
      </c>
      <c r="H23" s="39">
        <v>25219.06</v>
      </c>
      <c r="I23" s="1" t="s">
        <v>10</v>
      </c>
      <c r="J23" s="38">
        <v>7.7200000000000005E-2</v>
      </c>
      <c r="K23" s="38">
        <v>1.2500000000000001E-2</v>
      </c>
      <c r="L23" s="1" t="s">
        <v>10</v>
      </c>
      <c r="M23" s="67" t="s">
        <v>11</v>
      </c>
      <c r="N23" s="67" t="s">
        <v>2</v>
      </c>
    </row>
    <row r="24" spans="2:14" x14ac:dyDescent="0.2">
      <c r="B24" s="40" t="s">
        <v>763</v>
      </c>
      <c r="C24" s="41">
        <v>62017884</v>
      </c>
      <c r="D24" s="40" t="s">
        <v>52</v>
      </c>
      <c r="E24" s="40" t="s">
        <v>764</v>
      </c>
      <c r="F24" s="43">
        <v>971436.8</v>
      </c>
      <c r="G24" s="43">
        <v>0.02</v>
      </c>
      <c r="H24" s="43">
        <v>0.62</v>
      </c>
      <c r="I24" s="42">
        <v>0</v>
      </c>
      <c r="J24" s="42">
        <v>0</v>
      </c>
      <c r="K24" s="42">
        <v>0</v>
      </c>
      <c r="L24" s="40" t="s">
        <v>10</v>
      </c>
      <c r="M24" s="67" t="s">
        <v>11</v>
      </c>
      <c r="N24" s="67" t="s">
        <v>2</v>
      </c>
    </row>
    <row r="25" spans="2:14" x14ac:dyDescent="0.2">
      <c r="B25" s="40" t="s">
        <v>765</v>
      </c>
      <c r="C25" s="41">
        <v>9840906</v>
      </c>
      <c r="D25" s="40" t="s">
        <v>52</v>
      </c>
      <c r="E25" s="40" t="s">
        <v>766</v>
      </c>
      <c r="F25" s="43">
        <v>1773439</v>
      </c>
      <c r="G25" s="43">
        <v>2.27</v>
      </c>
      <c r="H25" s="43">
        <v>145.86000000000001</v>
      </c>
      <c r="I25" s="42">
        <v>1.0500000000000001E-2</v>
      </c>
      <c r="J25" s="42">
        <v>4.0000000000000002E-4</v>
      </c>
      <c r="K25" s="42">
        <v>1E-4</v>
      </c>
      <c r="L25" s="40" t="s">
        <v>10</v>
      </c>
      <c r="M25" s="67" t="s">
        <v>11</v>
      </c>
      <c r="N25" s="67" t="s">
        <v>2</v>
      </c>
    </row>
    <row r="26" spans="2:14" x14ac:dyDescent="0.2">
      <c r="B26" s="40" t="s">
        <v>767</v>
      </c>
      <c r="C26" s="41">
        <v>62018148</v>
      </c>
      <c r="D26" s="40" t="s">
        <v>52</v>
      </c>
      <c r="E26" s="40" t="s">
        <v>768</v>
      </c>
      <c r="F26" s="43">
        <v>1652865</v>
      </c>
      <c r="G26" s="43">
        <v>2.15</v>
      </c>
      <c r="H26" s="43">
        <v>128.97</v>
      </c>
      <c r="I26" s="42">
        <v>8.3000000000000001E-3</v>
      </c>
      <c r="J26" s="42">
        <v>4.0000000000000002E-4</v>
      </c>
      <c r="K26" s="42">
        <v>1E-4</v>
      </c>
      <c r="L26" s="40" t="s">
        <v>10</v>
      </c>
      <c r="M26" s="67" t="s">
        <v>11</v>
      </c>
      <c r="N26" s="67" t="s">
        <v>2</v>
      </c>
    </row>
    <row r="27" spans="2:14" x14ac:dyDescent="0.2">
      <c r="B27" s="40" t="s">
        <v>769</v>
      </c>
      <c r="C27" s="41">
        <v>60298114</v>
      </c>
      <c r="D27" s="40" t="s">
        <v>101</v>
      </c>
      <c r="E27" s="40" t="s">
        <v>770</v>
      </c>
      <c r="F27" s="43">
        <v>1364575.5</v>
      </c>
      <c r="G27" s="43">
        <v>162.06</v>
      </c>
      <c r="H27" s="43">
        <v>2211.42</v>
      </c>
      <c r="I27" s="42">
        <v>2.1700000000000001E-2</v>
      </c>
      <c r="J27" s="42">
        <v>6.7999999999999996E-3</v>
      </c>
      <c r="K27" s="42">
        <v>1.1000000000000001E-3</v>
      </c>
      <c r="L27" s="40" t="s">
        <v>10</v>
      </c>
      <c r="M27" s="67" t="s">
        <v>11</v>
      </c>
      <c r="N27" s="67" t="s">
        <v>2</v>
      </c>
    </row>
    <row r="28" spans="2:14" x14ac:dyDescent="0.2">
      <c r="B28" s="40" t="s">
        <v>771</v>
      </c>
      <c r="C28" s="41">
        <v>50007913</v>
      </c>
      <c r="D28" s="40" t="s">
        <v>101</v>
      </c>
      <c r="E28" s="40" t="s">
        <v>772</v>
      </c>
      <c r="F28" s="43">
        <v>3300000</v>
      </c>
      <c r="G28" s="43">
        <v>107.87</v>
      </c>
      <c r="H28" s="43">
        <v>3559.62</v>
      </c>
      <c r="I28" s="42">
        <v>1.32E-2</v>
      </c>
      <c r="J28" s="42">
        <v>1.09E-2</v>
      </c>
      <c r="K28" s="42">
        <v>1.8E-3</v>
      </c>
      <c r="L28" s="40" t="s">
        <v>10</v>
      </c>
      <c r="M28" s="67" t="s">
        <v>11</v>
      </c>
      <c r="N28" s="67" t="s">
        <v>2</v>
      </c>
    </row>
    <row r="29" spans="2:14" x14ac:dyDescent="0.2">
      <c r="B29" s="40" t="s">
        <v>773</v>
      </c>
      <c r="C29" s="41">
        <v>50006592</v>
      </c>
      <c r="D29" s="40" t="s">
        <v>101</v>
      </c>
      <c r="E29" s="40" t="s">
        <v>774</v>
      </c>
      <c r="F29" s="43">
        <v>3173009</v>
      </c>
      <c r="G29" s="43">
        <v>0.32</v>
      </c>
      <c r="H29" s="43">
        <v>10.18</v>
      </c>
      <c r="I29" s="42">
        <v>3.2000000000000002E-3</v>
      </c>
      <c r="J29" s="42">
        <v>0</v>
      </c>
      <c r="K29" s="42">
        <v>0</v>
      </c>
      <c r="L29" s="40" t="s">
        <v>10</v>
      </c>
      <c r="M29" s="67" t="s">
        <v>11</v>
      </c>
      <c r="N29" s="67" t="s">
        <v>2</v>
      </c>
    </row>
    <row r="30" spans="2:14" x14ac:dyDescent="0.2">
      <c r="B30" s="40" t="s">
        <v>775</v>
      </c>
      <c r="C30" s="41">
        <v>50007459</v>
      </c>
      <c r="D30" s="40" t="s">
        <v>101</v>
      </c>
      <c r="E30" s="40" t="s">
        <v>776</v>
      </c>
      <c r="F30" s="43">
        <v>817708</v>
      </c>
      <c r="G30" s="43">
        <v>115.94</v>
      </c>
      <c r="H30" s="43">
        <v>948.02</v>
      </c>
      <c r="I30" s="42">
        <v>2.3999999999999998E-3</v>
      </c>
      <c r="J30" s="42">
        <v>2.8999999999999998E-3</v>
      </c>
      <c r="K30" s="42">
        <v>5.0000000000000001E-4</v>
      </c>
      <c r="L30" s="40" t="s">
        <v>10</v>
      </c>
      <c r="M30" s="67" t="s">
        <v>11</v>
      </c>
      <c r="N30" s="67" t="s">
        <v>2</v>
      </c>
    </row>
    <row r="31" spans="2:14" x14ac:dyDescent="0.2">
      <c r="B31" s="40" t="s">
        <v>777</v>
      </c>
      <c r="C31" s="41">
        <v>100790955</v>
      </c>
      <c r="D31" s="40" t="s">
        <v>101</v>
      </c>
      <c r="E31" s="40" t="s">
        <v>778</v>
      </c>
      <c r="F31" s="43">
        <v>10834073</v>
      </c>
      <c r="G31" s="43">
        <v>73.849999999999994</v>
      </c>
      <c r="H31" s="43">
        <v>8000.71</v>
      </c>
      <c r="I31" s="42">
        <v>1.0800000000000001E-2</v>
      </c>
      <c r="J31" s="42">
        <v>2.4500000000000001E-2</v>
      </c>
      <c r="K31" s="42">
        <v>4.0000000000000001E-3</v>
      </c>
      <c r="L31" s="40" t="s">
        <v>10</v>
      </c>
      <c r="M31" s="67" t="s">
        <v>11</v>
      </c>
      <c r="N31" s="67" t="s">
        <v>2</v>
      </c>
    </row>
    <row r="32" spans="2:14" x14ac:dyDescent="0.2">
      <c r="B32" s="40" t="s">
        <v>779</v>
      </c>
      <c r="C32" s="41">
        <v>62020326</v>
      </c>
      <c r="D32" s="40" t="s">
        <v>52</v>
      </c>
      <c r="E32" s="40" t="s">
        <v>780</v>
      </c>
      <c r="F32" s="43">
        <v>459079</v>
      </c>
      <c r="G32" s="43">
        <v>93.4</v>
      </c>
      <c r="H32" s="43">
        <v>1555.19</v>
      </c>
      <c r="I32" s="42">
        <v>4.5999999999999999E-3</v>
      </c>
      <c r="J32" s="42">
        <v>4.7999999999999996E-3</v>
      </c>
      <c r="K32" s="42">
        <v>8.0000000000000004E-4</v>
      </c>
      <c r="L32" s="40" t="s">
        <v>10</v>
      </c>
      <c r="M32" s="67" t="s">
        <v>11</v>
      </c>
      <c r="N32" s="67" t="s">
        <v>2</v>
      </c>
    </row>
    <row r="33" spans="2:14" x14ac:dyDescent="0.2">
      <c r="B33" s="40" t="s">
        <v>781</v>
      </c>
      <c r="C33" s="41">
        <v>50006584</v>
      </c>
      <c r="D33" s="40" t="s">
        <v>101</v>
      </c>
      <c r="E33" s="40" t="s">
        <v>782</v>
      </c>
      <c r="F33" s="43">
        <v>3069.51</v>
      </c>
      <c r="G33" s="43">
        <v>246631.18</v>
      </c>
      <c r="H33" s="43">
        <v>7570.37</v>
      </c>
      <c r="I33" s="42">
        <v>2.9999999999999997E-4</v>
      </c>
      <c r="J33" s="42">
        <v>2.3199999999999998E-2</v>
      </c>
      <c r="K33" s="42">
        <v>3.7000000000000002E-3</v>
      </c>
      <c r="L33" s="40" t="s">
        <v>10</v>
      </c>
      <c r="M33" s="67" t="s">
        <v>11</v>
      </c>
      <c r="N33" s="67" t="s">
        <v>2</v>
      </c>
    </row>
    <row r="34" spans="2:14" x14ac:dyDescent="0.2">
      <c r="B34" s="40" t="s">
        <v>783</v>
      </c>
      <c r="C34" s="41">
        <v>62021381</v>
      </c>
      <c r="D34" s="40" t="s">
        <v>52</v>
      </c>
      <c r="E34" s="40" t="s">
        <v>784</v>
      </c>
      <c r="F34" s="43">
        <v>300000</v>
      </c>
      <c r="G34" s="43">
        <v>100</v>
      </c>
      <c r="H34" s="43">
        <v>1088.0999999999999</v>
      </c>
      <c r="I34" s="42">
        <v>0.1</v>
      </c>
      <c r="J34" s="42">
        <v>3.3E-3</v>
      </c>
      <c r="K34" s="42">
        <v>5.0000000000000001E-4</v>
      </c>
      <c r="L34" s="40" t="s">
        <v>10</v>
      </c>
      <c r="M34" s="67" t="s">
        <v>11</v>
      </c>
      <c r="N34" s="67" t="s">
        <v>2</v>
      </c>
    </row>
    <row r="35" spans="2:14" x14ac:dyDescent="0.2">
      <c r="B35" s="1" t="s">
        <v>785</v>
      </c>
      <c r="C35" s="1" t="s">
        <v>10</v>
      </c>
      <c r="D35" s="1" t="s">
        <v>10</v>
      </c>
      <c r="E35" s="1" t="s">
        <v>10</v>
      </c>
      <c r="F35" s="39">
        <v>71682075.049999997</v>
      </c>
      <c r="G35" s="1" t="s">
        <v>10</v>
      </c>
      <c r="H35" s="39">
        <v>257590.46</v>
      </c>
      <c r="I35" s="1" t="s">
        <v>10</v>
      </c>
      <c r="J35" s="38">
        <v>0.78890000000000005</v>
      </c>
      <c r="K35" s="38">
        <v>0.1275</v>
      </c>
      <c r="L35" s="1" t="s">
        <v>10</v>
      </c>
      <c r="M35" s="67" t="s">
        <v>11</v>
      </c>
      <c r="N35" s="67" t="s">
        <v>2</v>
      </c>
    </row>
    <row r="36" spans="2:14" x14ac:dyDescent="0.2">
      <c r="B36" s="1" t="s">
        <v>745</v>
      </c>
      <c r="C36" s="1" t="s">
        <v>10</v>
      </c>
      <c r="D36" s="1" t="s">
        <v>10</v>
      </c>
      <c r="E36" s="1" t="s">
        <v>10</v>
      </c>
      <c r="F36" s="39">
        <v>0</v>
      </c>
      <c r="G36" s="1" t="s">
        <v>10</v>
      </c>
      <c r="H36" s="39">
        <v>0</v>
      </c>
      <c r="I36" s="1" t="s">
        <v>10</v>
      </c>
      <c r="J36" s="38">
        <v>0</v>
      </c>
      <c r="K36" s="38">
        <v>0</v>
      </c>
      <c r="L36" s="1" t="s">
        <v>10</v>
      </c>
      <c r="M36" s="67" t="s">
        <v>11</v>
      </c>
      <c r="N36" s="67" t="s">
        <v>2</v>
      </c>
    </row>
    <row r="37" spans="2:14" x14ac:dyDescent="0.2">
      <c r="B37" s="1" t="s">
        <v>756</v>
      </c>
      <c r="C37" s="1" t="s">
        <v>10</v>
      </c>
      <c r="D37" s="1" t="s">
        <v>10</v>
      </c>
      <c r="E37" s="1" t="s">
        <v>10</v>
      </c>
      <c r="F37" s="39">
        <v>0</v>
      </c>
      <c r="G37" s="1" t="s">
        <v>10</v>
      </c>
      <c r="H37" s="39">
        <v>0</v>
      </c>
      <c r="I37" s="1" t="s">
        <v>10</v>
      </c>
      <c r="J37" s="38">
        <v>0</v>
      </c>
      <c r="K37" s="38">
        <v>0</v>
      </c>
      <c r="L37" s="1" t="s">
        <v>10</v>
      </c>
      <c r="M37" s="67" t="s">
        <v>11</v>
      </c>
      <c r="N37" s="67" t="s">
        <v>2</v>
      </c>
    </row>
    <row r="38" spans="2:14" x14ac:dyDescent="0.2">
      <c r="B38" s="1" t="s">
        <v>757</v>
      </c>
      <c r="C38" s="1" t="s">
        <v>10</v>
      </c>
      <c r="D38" s="1" t="s">
        <v>10</v>
      </c>
      <c r="E38" s="1" t="s">
        <v>10</v>
      </c>
      <c r="F38" s="39">
        <v>16777366.289999999</v>
      </c>
      <c r="G38" s="1" t="s">
        <v>10</v>
      </c>
      <c r="H38" s="39">
        <v>63803.44</v>
      </c>
      <c r="I38" s="1" t="s">
        <v>10</v>
      </c>
      <c r="J38" s="38">
        <v>0.19539999999999999</v>
      </c>
      <c r="K38" s="38">
        <v>3.1600000000000003E-2</v>
      </c>
      <c r="L38" s="1" t="s">
        <v>10</v>
      </c>
      <c r="M38" s="67" t="s">
        <v>11</v>
      </c>
      <c r="N38" s="67" t="s">
        <v>2</v>
      </c>
    </row>
    <row r="39" spans="2:14" x14ac:dyDescent="0.2">
      <c r="B39" s="40" t="s">
        <v>786</v>
      </c>
      <c r="C39" s="41">
        <v>62004453</v>
      </c>
      <c r="D39" s="40" t="s">
        <v>52</v>
      </c>
      <c r="E39" s="40" t="s">
        <v>787</v>
      </c>
      <c r="F39" s="43">
        <v>2500007.29</v>
      </c>
      <c r="G39" s="43">
        <v>172.1</v>
      </c>
      <c r="H39" s="43">
        <v>15605.01</v>
      </c>
      <c r="I39" s="42">
        <v>0</v>
      </c>
      <c r="J39" s="42">
        <v>4.7800000000000002E-2</v>
      </c>
      <c r="K39" s="42">
        <v>7.7000000000000002E-3</v>
      </c>
      <c r="L39" s="40" t="s">
        <v>10</v>
      </c>
      <c r="M39" s="67" t="s">
        <v>11</v>
      </c>
      <c r="N39" s="67" t="s">
        <v>2</v>
      </c>
    </row>
    <row r="40" spans="2:14" x14ac:dyDescent="0.2">
      <c r="B40" s="40" t="s">
        <v>788</v>
      </c>
      <c r="C40" s="41">
        <v>62018155</v>
      </c>
      <c r="D40" s="40" t="s">
        <v>52</v>
      </c>
      <c r="E40" s="40" t="s">
        <v>768</v>
      </c>
      <c r="F40" s="43">
        <v>3500001</v>
      </c>
      <c r="G40" s="43">
        <v>105.12</v>
      </c>
      <c r="H40" s="43">
        <v>13344.99</v>
      </c>
      <c r="I40" s="42">
        <v>4.6699999999999998E-2</v>
      </c>
      <c r="J40" s="42">
        <v>4.0899999999999999E-2</v>
      </c>
      <c r="K40" s="42">
        <v>6.6E-3</v>
      </c>
      <c r="L40" s="40" t="s">
        <v>10</v>
      </c>
      <c r="M40" s="67" t="s">
        <v>11</v>
      </c>
      <c r="N40" s="67" t="s">
        <v>2</v>
      </c>
    </row>
    <row r="41" spans="2:14" x14ac:dyDescent="0.2">
      <c r="B41" s="40" t="s">
        <v>789</v>
      </c>
      <c r="C41" s="41">
        <v>62007091</v>
      </c>
      <c r="D41" s="40" t="s">
        <v>52</v>
      </c>
      <c r="E41" s="40" t="s">
        <v>790</v>
      </c>
      <c r="F41" s="43">
        <v>2871750</v>
      </c>
      <c r="G41" s="43">
        <v>94.75</v>
      </c>
      <c r="H41" s="43">
        <v>9868.68</v>
      </c>
      <c r="I41" s="42">
        <v>2.8999999999999998E-3</v>
      </c>
      <c r="J41" s="42">
        <v>3.0200000000000001E-2</v>
      </c>
      <c r="K41" s="42">
        <v>4.8999999999999998E-3</v>
      </c>
      <c r="L41" s="40" t="s">
        <v>10</v>
      </c>
      <c r="M41" s="67" t="s">
        <v>11</v>
      </c>
      <c r="N41" s="67" t="s">
        <v>2</v>
      </c>
    </row>
    <row r="42" spans="2:14" x14ac:dyDescent="0.2">
      <c r="B42" s="40" t="s">
        <v>791</v>
      </c>
      <c r="C42" s="41">
        <v>62020789</v>
      </c>
      <c r="D42" s="40" t="s">
        <v>52</v>
      </c>
      <c r="E42" s="40" t="s">
        <v>792</v>
      </c>
      <c r="F42" s="43">
        <v>1500000</v>
      </c>
      <c r="G42" s="43">
        <v>85.58</v>
      </c>
      <c r="H42" s="43">
        <v>4656.24</v>
      </c>
      <c r="I42" s="42">
        <v>0</v>
      </c>
      <c r="J42" s="42">
        <v>1.43E-2</v>
      </c>
      <c r="K42" s="42">
        <v>2.3E-3</v>
      </c>
      <c r="L42" s="40" t="s">
        <v>10</v>
      </c>
      <c r="M42" s="67" t="s">
        <v>11</v>
      </c>
      <c r="N42" s="67" t="s">
        <v>2</v>
      </c>
    </row>
    <row r="43" spans="2:14" x14ac:dyDescent="0.2">
      <c r="B43" s="40" t="s">
        <v>793</v>
      </c>
      <c r="C43" s="41">
        <v>62017074</v>
      </c>
      <c r="D43" s="40" t="s">
        <v>52</v>
      </c>
      <c r="E43" s="40" t="s">
        <v>794</v>
      </c>
      <c r="F43" s="43">
        <v>2000000</v>
      </c>
      <c r="G43" s="43">
        <v>126.75</v>
      </c>
      <c r="H43" s="43">
        <v>9194.25</v>
      </c>
      <c r="I43" s="42">
        <v>1.04E-2</v>
      </c>
      <c r="J43" s="42">
        <v>2.8199999999999999E-2</v>
      </c>
      <c r="K43" s="42">
        <v>4.4999999999999997E-3</v>
      </c>
      <c r="L43" s="40" t="s">
        <v>10</v>
      </c>
      <c r="M43" s="67" t="s">
        <v>11</v>
      </c>
      <c r="N43" s="67" t="s">
        <v>2</v>
      </c>
    </row>
    <row r="44" spans="2:14" x14ac:dyDescent="0.2">
      <c r="B44" s="40" t="s">
        <v>795</v>
      </c>
      <c r="C44" s="41">
        <v>62017843</v>
      </c>
      <c r="D44" s="40" t="s">
        <v>52</v>
      </c>
      <c r="E44" s="40" t="s">
        <v>796</v>
      </c>
      <c r="F44" s="43">
        <v>3000000</v>
      </c>
      <c r="G44" s="43">
        <v>98.92</v>
      </c>
      <c r="H44" s="43">
        <v>10763.74</v>
      </c>
      <c r="I44" s="42">
        <v>1.5599999999999999E-2</v>
      </c>
      <c r="J44" s="42">
        <v>3.3000000000000002E-2</v>
      </c>
      <c r="K44" s="42">
        <v>5.3E-3</v>
      </c>
      <c r="L44" s="40" t="s">
        <v>10</v>
      </c>
      <c r="M44" s="67" t="s">
        <v>11</v>
      </c>
      <c r="N44" s="67" t="s">
        <v>2</v>
      </c>
    </row>
    <row r="45" spans="2:14" x14ac:dyDescent="0.2">
      <c r="B45" s="40" t="s">
        <v>797</v>
      </c>
      <c r="C45" s="41">
        <v>62017975</v>
      </c>
      <c r="D45" s="40" t="s">
        <v>52</v>
      </c>
      <c r="E45" s="40" t="s">
        <v>798</v>
      </c>
      <c r="F45" s="43">
        <v>1405608</v>
      </c>
      <c r="G45" s="43">
        <v>7.27</v>
      </c>
      <c r="H45" s="43">
        <v>370.53</v>
      </c>
      <c r="I45" s="42">
        <v>0</v>
      </c>
      <c r="J45" s="42">
        <v>1.1000000000000001E-3</v>
      </c>
      <c r="K45" s="42">
        <v>2.0000000000000001E-4</v>
      </c>
      <c r="L45" s="40" t="s">
        <v>10</v>
      </c>
      <c r="M45" s="67" t="s">
        <v>11</v>
      </c>
      <c r="N45" s="67" t="s">
        <v>2</v>
      </c>
    </row>
    <row r="46" spans="2:14" x14ac:dyDescent="0.2">
      <c r="B46" s="1" t="s">
        <v>762</v>
      </c>
      <c r="C46" s="1" t="s">
        <v>10</v>
      </c>
      <c r="D46" s="1" t="s">
        <v>10</v>
      </c>
      <c r="E46" s="1" t="s">
        <v>10</v>
      </c>
      <c r="F46" s="39">
        <v>54904708.759999998</v>
      </c>
      <c r="G46" s="1" t="s">
        <v>10</v>
      </c>
      <c r="H46" s="39">
        <v>193787.01</v>
      </c>
      <c r="I46" s="1" t="s">
        <v>10</v>
      </c>
      <c r="J46" s="38">
        <v>0.59350000000000003</v>
      </c>
      <c r="K46" s="38">
        <v>9.5899999999999999E-2</v>
      </c>
      <c r="L46" s="1" t="s">
        <v>10</v>
      </c>
      <c r="M46" s="67" t="s">
        <v>11</v>
      </c>
      <c r="N46" s="67" t="s">
        <v>2</v>
      </c>
    </row>
    <row r="47" spans="2:14" x14ac:dyDescent="0.2">
      <c r="B47" s="40" t="s">
        <v>799</v>
      </c>
      <c r="C47" s="41">
        <v>62017967</v>
      </c>
      <c r="D47" s="40" t="s">
        <v>60</v>
      </c>
      <c r="E47" s="40" t="s">
        <v>800</v>
      </c>
      <c r="F47" s="43">
        <v>910000</v>
      </c>
      <c r="G47" s="43">
        <v>12.7</v>
      </c>
      <c r="H47" s="43">
        <v>463.71</v>
      </c>
      <c r="I47" s="42">
        <v>4.7000000000000002E-3</v>
      </c>
      <c r="J47" s="42">
        <v>1.4E-3</v>
      </c>
      <c r="K47" s="42">
        <v>2.0000000000000001E-4</v>
      </c>
      <c r="L47" s="40" t="s">
        <v>10</v>
      </c>
      <c r="M47" s="67" t="s">
        <v>11</v>
      </c>
      <c r="N47" s="67" t="s">
        <v>2</v>
      </c>
    </row>
    <row r="48" spans="2:14" x14ac:dyDescent="0.2">
      <c r="B48" s="40" t="s">
        <v>801</v>
      </c>
      <c r="C48" s="41">
        <v>62020607</v>
      </c>
      <c r="D48" s="40" t="s">
        <v>52</v>
      </c>
      <c r="E48" s="40" t="s">
        <v>802</v>
      </c>
      <c r="F48" s="43">
        <v>1071226.8600000001</v>
      </c>
      <c r="G48" s="43">
        <v>102.03</v>
      </c>
      <c r="H48" s="43">
        <v>3964.19</v>
      </c>
      <c r="I48" s="42">
        <v>0</v>
      </c>
      <c r="J48" s="42">
        <v>1.21E-2</v>
      </c>
      <c r="K48" s="42">
        <v>2E-3</v>
      </c>
      <c r="L48" s="40" t="s">
        <v>10</v>
      </c>
      <c r="M48" s="67" t="s">
        <v>11</v>
      </c>
      <c r="N48" s="67" t="s">
        <v>2</v>
      </c>
    </row>
    <row r="49" spans="2:14" x14ac:dyDescent="0.2">
      <c r="B49" s="40" t="s">
        <v>803</v>
      </c>
      <c r="C49" s="41">
        <v>62019997</v>
      </c>
      <c r="D49" s="40" t="s">
        <v>52</v>
      </c>
      <c r="E49" s="40" t="s">
        <v>804</v>
      </c>
      <c r="F49" s="43">
        <v>414360</v>
      </c>
      <c r="G49" s="43">
        <v>104.01</v>
      </c>
      <c r="H49" s="43">
        <v>1563.16</v>
      </c>
      <c r="I49" s="42">
        <v>2.9999999999999997E-4</v>
      </c>
      <c r="J49" s="42">
        <v>4.7999999999999996E-3</v>
      </c>
      <c r="K49" s="42">
        <v>8.0000000000000004E-4</v>
      </c>
      <c r="L49" s="40" t="s">
        <v>10</v>
      </c>
      <c r="M49" s="67" t="s">
        <v>11</v>
      </c>
      <c r="N49" s="67" t="s">
        <v>2</v>
      </c>
    </row>
    <row r="50" spans="2:14" x14ac:dyDescent="0.2">
      <c r="B50" s="40" t="s">
        <v>805</v>
      </c>
      <c r="C50" s="41">
        <v>62017983</v>
      </c>
      <c r="D50" s="40" t="s">
        <v>52</v>
      </c>
      <c r="E50" s="40" t="s">
        <v>806</v>
      </c>
      <c r="F50" s="43">
        <v>363780</v>
      </c>
      <c r="G50" s="43">
        <v>117.92</v>
      </c>
      <c r="H50" s="43">
        <v>1555.86</v>
      </c>
      <c r="I50" s="42">
        <v>0</v>
      </c>
      <c r="J50" s="42">
        <v>4.7999999999999996E-3</v>
      </c>
      <c r="K50" s="42">
        <v>8.0000000000000004E-4</v>
      </c>
      <c r="L50" s="40" t="s">
        <v>10</v>
      </c>
      <c r="M50" s="67" t="s">
        <v>11</v>
      </c>
      <c r="N50" s="67" t="s">
        <v>2</v>
      </c>
    </row>
    <row r="51" spans="2:14" x14ac:dyDescent="0.2">
      <c r="B51" s="40" t="s">
        <v>807</v>
      </c>
      <c r="C51" s="41">
        <v>62017850</v>
      </c>
      <c r="D51" s="40" t="s">
        <v>60</v>
      </c>
      <c r="E51" s="40" t="s">
        <v>808</v>
      </c>
      <c r="F51" s="43">
        <v>6460144.2300000004</v>
      </c>
      <c r="G51" s="43">
        <v>77.67</v>
      </c>
      <c r="H51" s="43">
        <v>20128.189999999999</v>
      </c>
      <c r="I51" s="42">
        <v>0</v>
      </c>
      <c r="J51" s="42">
        <v>6.1600000000000002E-2</v>
      </c>
      <c r="K51" s="42">
        <v>0.01</v>
      </c>
      <c r="L51" s="40" t="s">
        <v>10</v>
      </c>
      <c r="M51" s="67" t="s">
        <v>11</v>
      </c>
      <c r="N51" s="67" t="s">
        <v>2</v>
      </c>
    </row>
    <row r="52" spans="2:14" x14ac:dyDescent="0.2">
      <c r="B52" s="40" t="s">
        <v>809</v>
      </c>
      <c r="C52" s="41">
        <v>62018163</v>
      </c>
      <c r="D52" s="40" t="s">
        <v>52</v>
      </c>
      <c r="E52" s="40" t="s">
        <v>768</v>
      </c>
      <c r="F52" s="43">
        <v>1743750</v>
      </c>
      <c r="G52" s="43">
        <v>118.12</v>
      </c>
      <c r="H52" s="43">
        <v>7470.38</v>
      </c>
      <c r="I52" s="42">
        <v>0</v>
      </c>
      <c r="J52" s="42">
        <v>2.29E-2</v>
      </c>
      <c r="K52" s="42">
        <v>3.7000000000000002E-3</v>
      </c>
      <c r="L52" s="40" t="s">
        <v>10</v>
      </c>
      <c r="M52" s="67" t="s">
        <v>11</v>
      </c>
      <c r="N52" s="67" t="s">
        <v>2</v>
      </c>
    </row>
    <row r="53" spans="2:14" x14ac:dyDescent="0.2">
      <c r="B53" s="40" t="s">
        <v>810</v>
      </c>
      <c r="C53" s="41">
        <v>62020391</v>
      </c>
      <c r="D53" s="40" t="s">
        <v>52</v>
      </c>
      <c r="E53" s="40" t="s">
        <v>811</v>
      </c>
      <c r="F53" s="43">
        <v>2614634</v>
      </c>
      <c r="G53" s="43">
        <v>108.74</v>
      </c>
      <c r="H53" s="43">
        <v>10312.120000000001</v>
      </c>
      <c r="I53" s="42">
        <v>2.5999999999999999E-3</v>
      </c>
      <c r="J53" s="42">
        <v>3.1600000000000003E-2</v>
      </c>
      <c r="K53" s="42">
        <v>5.1000000000000004E-3</v>
      </c>
      <c r="L53" s="40" t="s">
        <v>10</v>
      </c>
      <c r="M53" s="67" t="s">
        <v>11</v>
      </c>
      <c r="N53" s="67" t="s">
        <v>2</v>
      </c>
    </row>
    <row r="54" spans="2:14" x14ac:dyDescent="0.2">
      <c r="B54" s="40" t="s">
        <v>812</v>
      </c>
      <c r="C54" s="41">
        <v>62018106</v>
      </c>
      <c r="D54" s="40" t="s">
        <v>60</v>
      </c>
      <c r="E54" s="40" t="s">
        <v>813</v>
      </c>
      <c r="F54" s="43">
        <v>1291021.97</v>
      </c>
      <c r="G54" s="43">
        <v>123.53</v>
      </c>
      <c r="H54" s="43">
        <v>6397.74</v>
      </c>
      <c r="I54" s="42">
        <v>0</v>
      </c>
      <c r="J54" s="42">
        <v>1.9599999999999999E-2</v>
      </c>
      <c r="K54" s="42">
        <v>3.2000000000000002E-3</v>
      </c>
      <c r="L54" s="40" t="s">
        <v>10</v>
      </c>
      <c r="M54" s="67" t="s">
        <v>11</v>
      </c>
      <c r="N54" s="67" t="s">
        <v>2</v>
      </c>
    </row>
    <row r="55" spans="2:14" x14ac:dyDescent="0.2">
      <c r="B55" s="40" t="s">
        <v>814</v>
      </c>
      <c r="C55" s="41">
        <v>62018940</v>
      </c>
      <c r="D55" s="40" t="s">
        <v>60</v>
      </c>
      <c r="E55" s="40" t="s">
        <v>815</v>
      </c>
      <c r="F55" s="43">
        <v>1599137.33</v>
      </c>
      <c r="G55" s="43">
        <v>118.51</v>
      </c>
      <c r="H55" s="43">
        <v>7602.45</v>
      </c>
      <c r="I55" s="42">
        <v>2.9999999999999997E-4</v>
      </c>
      <c r="J55" s="42">
        <v>2.3300000000000001E-2</v>
      </c>
      <c r="K55" s="42">
        <v>3.8E-3</v>
      </c>
      <c r="L55" s="40" t="s">
        <v>10</v>
      </c>
      <c r="M55" s="67" t="s">
        <v>11</v>
      </c>
      <c r="N55" s="67" t="s">
        <v>2</v>
      </c>
    </row>
    <row r="56" spans="2:14" x14ac:dyDescent="0.2">
      <c r="B56" s="40" t="s">
        <v>816</v>
      </c>
      <c r="C56" s="41">
        <v>62018643</v>
      </c>
      <c r="D56" s="40" t="s">
        <v>52</v>
      </c>
      <c r="E56" s="40" t="s">
        <v>817</v>
      </c>
      <c r="F56" s="43">
        <v>405802.99</v>
      </c>
      <c r="G56" s="43">
        <v>101.78</v>
      </c>
      <c r="H56" s="43">
        <v>1498.11</v>
      </c>
      <c r="I56" s="42">
        <v>0</v>
      </c>
      <c r="J56" s="42">
        <v>4.5999999999999999E-3</v>
      </c>
      <c r="K56" s="42">
        <v>6.9999999999999999E-4</v>
      </c>
      <c r="L56" s="40" t="s">
        <v>10</v>
      </c>
      <c r="M56" s="67" t="s">
        <v>11</v>
      </c>
      <c r="N56" s="67" t="s">
        <v>2</v>
      </c>
    </row>
    <row r="57" spans="2:14" x14ac:dyDescent="0.2">
      <c r="B57" s="40" t="s">
        <v>818</v>
      </c>
      <c r="C57" s="41">
        <v>62007075</v>
      </c>
      <c r="D57" s="40" t="s">
        <v>52</v>
      </c>
      <c r="E57" s="40" t="s">
        <v>819</v>
      </c>
      <c r="F57" s="43">
        <v>2979716</v>
      </c>
      <c r="G57" s="43">
        <v>0.64</v>
      </c>
      <c r="H57" s="43">
        <v>68.98</v>
      </c>
      <c r="I57" s="42">
        <v>0</v>
      </c>
      <c r="J57" s="42">
        <v>2.0000000000000001E-4</v>
      </c>
      <c r="K57" s="42">
        <v>0</v>
      </c>
      <c r="L57" s="40" t="s">
        <v>10</v>
      </c>
      <c r="M57" s="67" t="s">
        <v>11</v>
      </c>
      <c r="N57" s="67" t="s">
        <v>2</v>
      </c>
    </row>
    <row r="58" spans="2:14" x14ac:dyDescent="0.2">
      <c r="B58" s="40" t="s">
        <v>820</v>
      </c>
      <c r="C58" s="41">
        <v>62019427</v>
      </c>
      <c r="D58" s="40" t="s">
        <v>52</v>
      </c>
      <c r="E58" s="40" t="s">
        <v>821</v>
      </c>
      <c r="F58" s="43">
        <v>3600000</v>
      </c>
      <c r="G58" s="43">
        <v>96.43</v>
      </c>
      <c r="H58" s="43">
        <v>12591</v>
      </c>
      <c r="I58" s="42">
        <v>0</v>
      </c>
      <c r="J58" s="42">
        <v>3.8600000000000002E-2</v>
      </c>
      <c r="K58" s="42">
        <v>6.1999999999999998E-3</v>
      </c>
      <c r="L58" s="40" t="s">
        <v>10</v>
      </c>
      <c r="M58" s="67" t="s">
        <v>11</v>
      </c>
      <c r="N58" s="67" t="s">
        <v>2</v>
      </c>
    </row>
    <row r="59" spans="2:14" x14ac:dyDescent="0.2">
      <c r="B59" s="40" t="s">
        <v>822</v>
      </c>
      <c r="C59" s="41">
        <v>60360658</v>
      </c>
      <c r="D59" s="40" t="s">
        <v>52</v>
      </c>
      <c r="E59" s="40" t="s">
        <v>823</v>
      </c>
      <c r="F59" s="43">
        <v>1207099.5900000001</v>
      </c>
      <c r="G59" s="43">
        <v>77.239999999999995</v>
      </c>
      <c r="H59" s="43">
        <v>3381.87</v>
      </c>
      <c r="I59" s="42">
        <v>0</v>
      </c>
      <c r="J59" s="42">
        <v>1.04E-2</v>
      </c>
      <c r="K59" s="42">
        <v>1.6999999999999999E-3</v>
      </c>
      <c r="L59" s="40" t="s">
        <v>10</v>
      </c>
      <c r="M59" s="67" t="s">
        <v>11</v>
      </c>
      <c r="N59" s="67" t="s">
        <v>2</v>
      </c>
    </row>
    <row r="60" spans="2:14" x14ac:dyDescent="0.2">
      <c r="B60" s="40" t="s">
        <v>824</v>
      </c>
      <c r="C60" s="41">
        <v>62007695</v>
      </c>
      <c r="D60" s="40" t="s">
        <v>60</v>
      </c>
      <c r="E60" s="40" t="s">
        <v>825</v>
      </c>
      <c r="F60" s="43">
        <v>1313477.8</v>
      </c>
      <c r="G60" s="43">
        <v>104.06</v>
      </c>
      <c r="H60" s="43">
        <v>5482.95</v>
      </c>
      <c r="I60" s="42">
        <v>0</v>
      </c>
      <c r="J60" s="42">
        <v>1.6799999999999999E-2</v>
      </c>
      <c r="K60" s="42">
        <v>2.7000000000000001E-3</v>
      </c>
      <c r="L60" s="40" t="s">
        <v>10</v>
      </c>
      <c r="M60" s="67" t="s">
        <v>11</v>
      </c>
      <c r="N60" s="67" t="s">
        <v>2</v>
      </c>
    </row>
    <row r="61" spans="2:14" x14ac:dyDescent="0.2">
      <c r="B61" s="40" t="s">
        <v>826</v>
      </c>
      <c r="C61" s="41">
        <v>62015862</v>
      </c>
      <c r="D61" s="40" t="s">
        <v>52</v>
      </c>
      <c r="E61" s="40" t="s">
        <v>827</v>
      </c>
      <c r="F61" s="43">
        <v>1118950</v>
      </c>
      <c r="G61" s="43">
        <v>144.97999999999999</v>
      </c>
      <c r="H61" s="43">
        <v>5883.9</v>
      </c>
      <c r="I61" s="42">
        <v>0</v>
      </c>
      <c r="J61" s="42">
        <v>1.7999999999999999E-2</v>
      </c>
      <c r="K61" s="42">
        <v>2.8999999999999998E-3</v>
      </c>
      <c r="L61" s="40" t="s">
        <v>10</v>
      </c>
      <c r="M61" s="67" t="s">
        <v>11</v>
      </c>
      <c r="N61" s="67" t="s">
        <v>2</v>
      </c>
    </row>
    <row r="62" spans="2:14" x14ac:dyDescent="0.2">
      <c r="B62" s="40" t="s">
        <v>828</v>
      </c>
      <c r="C62" s="41">
        <v>62021217</v>
      </c>
      <c r="D62" s="40" t="s">
        <v>52</v>
      </c>
      <c r="E62" s="40" t="s">
        <v>829</v>
      </c>
      <c r="F62" s="43">
        <v>1125000</v>
      </c>
      <c r="G62" s="43">
        <v>104.85</v>
      </c>
      <c r="H62" s="43">
        <v>4278.24</v>
      </c>
      <c r="I62" s="42">
        <v>2.9999999999999997E-4</v>
      </c>
      <c r="J62" s="42">
        <v>1.3100000000000001E-2</v>
      </c>
      <c r="K62" s="42">
        <v>2.0999999999999999E-3</v>
      </c>
      <c r="L62" s="40" t="s">
        <v>10</v>
      </c>
      <c r="M62" s="67" t="s">
        <v>11</v>
      </c>
      <c r="N62" s="67" t="s">
        <v>2</v>
      </c>
    </row>
    <row r="63" spans="2:14" x14ac:dyDescent="0.2">
      <c r="B63" s="40" t="s">
        <v>830</v>
      </c>
      <c r="C63" s="41">
        <v>62017140</v>
      </c>
      <c r="D63" s="40" t="s">
        <v>60</v>
      </c>
      <c r="E63" s="40" t="s">
        <v>831</v>
      </c>
      <c r="F63" s="43">
        <v>1866461.91</v>
      </c>
      <c r="G63" s="43">
        <v>87.71</v>
      </c>
      <c r="H63" s="43">
        <v>6567.55</v>
      </c>
      <c r="I63" s="42">
        <v>0</v>
      </c>
      <c r="J63" s="42">
        <v>2.01E-2</v>
      </c>
      <c r="K63" s="42">
        <v>3.2000000000000002E-3</v>
      </c>
      <c r="L63" s="40" t="s">
        <v>10</v>
      </c>
      <c r="M63" s="67" t="s">
        <v>11</v>
      </c>
      <c r="N63" s="67" t="s">
        <v>2</v>
      </c>
    </row>
    <row r="64" spans="2:14" x14ac:dyDescent="0.2">
      <c r="B64" s="40" t="s">
        <v>832</v>
      </c>
      <c r="C64" s="41">
        <v>62018973</v>
      </c>
      <c r="D64" s="40" t="s">
        <v>60</v>
      </c>
      <c r="E64" s="40" t="s">
        <v>833</v>
      </c>
      <c r="F64" s="43">
        <v>1455225.08</v>
      </c>
      <c r="G64" s="43">
        <v>100.23</v>
      </c>
      <c r="H64" s="43">
        <v>5851.42</v>
      </c>
      <c r="I64" s="42">
        <v>0</v>
      </c>
      <c r="J64" s="42">
        <v>1.7899999999999999E-2</v>
      </c>
      <c r="K64" s="42">
        <v>2.8999999999999998E-3</v>
      </c>
      <c r="L64" s="40" t="s">
        <v>10</v>
      </c>
      <c r="M64" s="67" t="s">
        <v>11</v>
      </c>
      <c r="N64" s="67" t="s">
        <v>2</v>
      </c>
    </row>
    <row r="65" spans="2:14" x14ac:dyDescent="0.2">
      <c r="B65" s="40" t="s">
        <v>834</v>
      </c>
      <c r="C65" s="41">
        <v>62020433</v>
      </c>
      <c r="D65" s="40" t="s">
        <v>52</v>
      </c>
      <c r="E65" s="40" t="s">
        <v>835</v>
      </c>
      <c r="F65" s="43">
        <v>3176034</v>
      </c>
      <c r="G65" s="43">
        <v>129.37</v>
      </c>
      <c r="H65" s="43">
        <v>14903.01</v>
      </c>
      <c r="I65" s="42">
        <v>3.2000000000000002E-3</v>
      </c>
      <c r="J65" s="42">
        <v>4.5600000000000002E-2</v>
      </c>
      <c r="K65" s="42">
        <v>7.4000000000000003E-3</v>
      </c>
      <c r="L65" s="40" t="s">
        <v>10</v>
      </c>
      <c r="M65" s="67" t="s">
        <v>11</v>
      </c>
      <c r="N65" s="67" t="s">
        <v>2</v>
      </c>
    </row>
    <row r="66" spans="2:14" x14ac:dyDescent="0.2">
      <c r="B66" s="40" t="s">
        <v>836</v>
      </c>
      <c r="C66" s="41">
        <v>62020805</v>
      </c>
      <c r="D66" s="40" t="s">
        <v>52</v>
      </c>
      <c r="E66" s="40" t="s">
        <v>837</v>
      </c>
      <c r="F66" s="43">
        <v>2117887</v>
      </c>
      <c r="G66" s="43">
        <v>92.25</v>
      </c>
      <c r="H66" s="43">
        <v>7085.92</v>
      </c>
      <c r="I66" s="42">
        <v>8.0000000000000004E-4</v>
      </c>
      <c r="J66" s="42">
        <v>2.1700000000000001E-2</v>
      </c>
      <c r="K66" s="42">
        <v>3.5000000000000001E-3</v>
      </c>
      <c r="L66" s="40" t="s">
        <v>10</v>
      </c>
      <c r="M66" s="67" t="s">
        <v>11</v>
      </c>
      <c r="N66" s="67" t="s">
        <v>2</v>
      </c>
    </row>
    <row r="67" spans="2:14" x14ac:dyDescent="0.2">
      <c r="B67" s="40" t="s">
        <v>838</v>
      </c>
      <c r="C67" s="41">
        <v>62020441</v>
      </c>
      <c r="D67" s="40" t="s">
        <v>52</v>
      </c>
      <c r="E67" s="40" t="s">
        <v>835</v>
      </c>
      <c r="F67" s="43">
        <v>693505</v>
      </c>
      <c r="G67" s="43">
        <v>93.82</v>
      </c>
      <c r="H67" s="43">
        <v>2359.86</v>
      </c>
      <c r="I67" s="42">
        <v>2.3E-3</v>
      </c>
      <c r="J67" s="42">
        <v>7.1999999999999998E-3</v>
      </c>
      <c r="K67" s="42">
        <v>1.1999999999999999E-3</v>
      </c>
      <c r="L67" s="40" t="s">
        <v>10</v>
      </c>
      <c r="M67" s="67" t="s">
        <v>11</v>
      </c>
      <c r="N67" s="67" t="s">
        <v>2</v>
      </c>
    </row>
    <row r="68" spans="2:14" x14ac:dyDescent="0.2">
      <c r="B68" s="40" t="s">
        <v>839</v>
      </c>
      <c r="C68" s="41">
        <v>62020201</v>
      </c>
      <c r="D68" s="40" t="s">
        <v>60</v>
      </c>
      <c r="E68" s="40" t="s">
        <v>840</v>
      </c>
      <c r="F68" s="43">
        <v>1425000</v>
      </c>
      <c r="G68" s="43">
        <v>126.85</v>
      </c>
      <c r="H68" s="43">
        <v>7251.53</v>
      </c>
      <c r="I68" s="42">
        <v>4.1000000000000003E-3</v>
      </c>
      <c r="J68" s="42">
        <v>2.2200000000000001E-2</v>
      </c>
      <c r="K68" s="42">
        <v>3.5999999999999999E-3</v>
      </c>
      <c r="L68" s="40" t="s">
        <v>10</v>
      </c>
      <c r="M68" s="67" t="s">
        <v>11</v>
      </c>
      <c r="N68" s="67" t="s">
        <v>2</v>
      </c>
    </row>
    <row r="69" spans="2:14" x14ac:dyDescent="0.2">
      <c r="B69" s="40" t="s">
        <v>841</v>
      </c>
      <c r="C69" s="41">
        <v>62009766</v>
      </c>
      <c r="D69" s="40" t="s">
        <v>52</v>
      </c>
      <c r="E69" s="40" t="s">
        <v>842</v>
      </c>
      <c r="F69" s="43">
        <v>1880000</v>
      </c>
      <c r="G69" s="43">
        <v>153.66999999999999</v>
      </c>
      <c r="H69" s="43">
        <v>10478.44</v>
      </c>
      <c r="I69" s="42">
        <v>0</v>
      </c>
      <c r="J69" s="42">
        <v>3.2099999999999997E-2</v>
      </c>
      <c r="K69" s="42">
        <v>5.1999999999999998E-3</v>
      </c>
      <c r="L69" s="40" t="s">
        <v>10</v>
      </c>
      <c r="M69" s="67" t="s">
        <v>11</v>
      </c>
      <c r="N69" s="67" t="s">
        <v>2</v>
      </c>
    </row>
    <row r="70" spans="2:14" x14ac:dyDescent="0.2">
      <c r="B70" s="40" t="s">
        <v>843</v>
      </c>
      <c r="C70" s="41">
        <v>62017991</v>
      </c>
      <c r="D70" s="40" t="s">
        <v>52</v>
      </c>
      <c r="E70" s="40" t="s">
        <v>844</v>
      </c>
      <c r="F70" s="43">
        <v>1390000</v>
      </c>
      <c r="G70" s="43">
        <v>99.55</v>
      </c>
      <c r="H70" s="43">
        <v>5018.91</v>
      </c>
      <c r="I70" s="42">
        <v>0</v>
      </c>
      <c r="J70" s="42">
        <v>1.54E-2</v>
      </c>
      <c r="K70" s="42">
        <v>2.5000000000000001E-3</v>
      </c>
      <c r="L70" s="40" t="s">
        <v>10</v>
      </c>
      <c r="M70" s="67" t="s">
        <v>11</v>
      </c>
      <c r="N70" s="67" t="s">
        <v>2</v>
      </c>
    </row>
    <row r="71" spans="2:14" x14ac:dyDescent="0.2">
      <c r="B71" s="40" t="s">
        <v>845</v>
      </c>
      <c r="C71" s="41">
        <v>62012778</v>
      </c>
      <c r="D71" s="40" t="s">
        <v>52</v>
      </c>
      <c r="E71" s="40" t="s">
        <v>846</v>
      </c>
      <c r="F71" s="43">
        <v>5711693</v>
      </c>
      <c r="G71" s="43">
        <v>107.91</v>
      </c>
      <c r="H71" s="43">
        <v>22355.26</v>
      </c>
      <c r="I71" s="42">
        <v>0</v>
      </c>
      <c r="J71" s="42">
        <v>6.8500000000000005E-2</v>
      </c>
      <c r="K71" s="42">
        <v>1.11E-2</v>
      </c>
      <c r="L71" s="40" t="s">
        <v>10</v>
      </c>
      <c r="M71" s="67" t="s">
        <v>11</v>
      </c>
      <c r="N71" s="67" t="s">
        <v>2</v>
      </c>
    </row>
    <row r="72" spans="2:14" x14ac:dyDescent="0.2">
      <c r="B72" s="40" t="s">
        <v>847</v>
      </c>
      <c r="C72" s="41">
        <v>62020912</v>
      </c>
      <c r="D72" s="40" t="s">
        <v>52</v>
      </c>
      <c r="E72" s="40" t="s">
        <v>848</v>
      </c>
      <c r="F72" s="43">
        <v>3399202</v>
      </c>
      <c r="G72" s="43">
        <v>111.5</v>
      </c>
      <c r="H72" s="43">
        <v>13746.53</v>
      </c>
      <c r="I72" s="42">
        <v>9.7100000000000006E-2</v>
      </c>
      <c r="J72" s="42">
        <v>4.2099999999999999E-2</v>
      </c>
      <c r="K72" s="42">
        <v>6.7999999999999996E-3</v>
      </c>
      <c r="L72" s="40" t="s">
        <v>10</v>
      </c>
      <c r="M72" s="67" t="s">
        <v>11</v>
      </c>
      <c r="N72" s="67" t="s">
        <v>2</v>
      </c>
    </row>
    <row r="73" spans="2:14" x14ac:dyDescent="0.2">
      <c r="B73" s="40" t="s">
        <v>849</v>
      </c>
      <c r="C73" s="41">
        <v>62017900</v>
      </c>
      <c r="D73" s="40" t="s">
        <v>60</v>
      </c>
      <c r="E73" s="40" t="s">
        <v>850</v>
      </c>
      <c r="F73" s="43">
        <v>1786500</v>
      </c>
      <c r="G73" s="43">
        <v>0.81</v>
      </c>
      <c r="H73" s="43">
        <v>58.15</v>
      </c>
      <c r="I73" s="42">
        <v>0</v>
      </c>
      <c r="J73" s="42">
        <v>2.0000000000000001E-4</v>
      </c>
      <c r="K73" s="42">
        <v>0</v>
      </c>
      <c r="L73" s="40" t="s">
        <v>10</v>
      </c>
      <c r="M73" s="67" t="s">
        <v>11</v>
      </c>
      <c r="N73" s="67" t="s">
        <v>2</v>
      </c>
    </row>
    <row r="74" spans="2:14" x14ac:dyDescent="0.2">
      <c r="B74" s="40" t="s">
        <v>851</v>
      </c>
      <c r="C74" s="41">
        <v>62017918</v>
      </c>
      <c r="D74" s="40" t="s">
        <v>60</v>
      </c>
      <c r="E74" s="40" t="s">
        <v>852</v>
      </c>
      <c r="F74" s="43">
        <v>455000</v>
      </c>
      <c r="G74" s="43">
        <v>6.48</v>
      </c>
      <c r="H74" s="43">
        <v>118.22</v>
      </c>
      <c r="I74" s="42">
        <v>0</v>
      </c>
      <c r="J74" s="42">
        <v>4.0000000000000002E-4</v>
      </c>
      <c r="K74" s="42">
        <v>1E-4</v>
      </c>
      <c r="L74" s="40" t="s">
        <v>10</v>
      </c>
      <c r="M74" s="67" t="s">
        <v>11</v>
      </c>
      <c r="N74" s="67" t="s">
        <v>2</v>
      </c>
    </row>
    <row r="75" spans="2:14" x14ac:dyDescent="0.2">
      <c r="B75" s="40" t="s">
        <v>853</v>
      </c>
      <c r="C75" s="41">
        <v>62017868</v>
      </c>
      <c r="D75" s="40" t="s">
        <v>52</v>
      </c>
      <c r="E75" s="40" t="s">
        <v>854</v>
      </c>
      <c r="F75" s="43">
        <v>1330100</v>
      </c>
      <c r="G75" s="43">
        <v>110.88</v>
      </c>
      <c r="H75" s="43">
        <v>5349.33</v>
      </c>
      <c r="I75" s="42">
        <v>0</v>
      </c>
      <c r="J75" s="42">
        <v>1.6400000000000001E-2</v>
      </c>
      <c r="K75" s="42">
        <v>2.5999999999999999E-3</v>
      </c>
      <c r="L75" s="40" t="s">
        <v>10</v>
      </c>
      <c r="M75" s="67" t="s">
        <v>11</v>
      </c>
      <c r="N75" s="67" t="s">
        <v>2</v>
      </c>
    </row>
    <row r="76" spans="2:14" x14ac:dyDescent="0.2">
      <c r="B76" s="36" t="s">
        <v>127</v>
      </c>
      <c r="M76" s="67" t="s">
        <v>11</v>
      </c>
      <c r="N76" s="67" t="s">
        <v>2</v>
      </c>
    </row>
    <row r="77" spans="2:14" x14ac:dyDescent="0.2">
      <c r="B77" s="36" t="s">
        <v>182</v>
      </c>
      <c r="M77" s="67" t="s">
        <v>11</v>
      </c>
      <c r="N77" s="67" t="s">
        <v>2</v>
      </c>
    </row>
    <row r="78" spans="2:14" x14ac:dyDescent="0.2">
      <c r="B78" s="36" t="s">
        <v>183</v>
      </c>
      <c r="M78" s="67" t="s">
        <v>11</v>
      </c>
      <c r="N78" s="67" t="s">
        <v>2</v>
      </c>
    </row>
    <row r="79" spans="2:14" x14ac:dyDescent="0.2">
      <c r="B79" s="36" t="s">
        <v>184</v>
      </c>
      <c r="M79" s="67" t="s">
        <v>11</v>
      </c>
      <c r="N79" s="67" t="s">
        <v>2</v>
      </c>
    </row>
    <row r="80" spans="2:14" x14ac:dyDescent="0.2">
      <c r="B80" s="67" t="s">
        <v>72</v>
      </c>
      <c r="C80" s="51"/>
      <c r="D80" s="51"/>
      <c r="E80" s="51"/>
      <c r="F80" s="51"/>
      <c r="G80" s="51"/>
      <c r="H80" s="51"/>
      <c r="I80" s="51"/>
      <c r="J80" s="51"/>
      <c r="K80" s="51"/>
      <c r="L80" s="51"/>
    </row>
    <row r="81" spans="2:12" x14ac:dyDescent="0.2">
      <c r="B81" s="67" t="s">
        <v>73</v>
      </c>
      <c r="C81" s="51"/>
      <c r="D81" s="51"/>
      <c r="E81" s="51"/>
      <c r="F81" s="51"/>
      <c r="G81" s="51"/>
      <c r="H81" s="51"/>
      <c r="I81" s="51"/>
      <c r="J81" s="51"/>
      <c r="K81" s="51"/>
      <c r="L81" s="51"/>
    </row>
  </sheetData>
  <mergeCells count="5">
    <mergeCell ref="B5:L5"/>
    <mergeCell ref="B80:L80"/>
    <mergeCell ref="B81:L81"/>
    <mergeCell ref="M6:M79"/>
    <mergeCell ref="N1:N79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0"/>
  <sheetViews>
    <sheetView rightToLeft="1" workbookViewId="0">
      <selection activeCell="B14" sqref="B14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8" t="s">
        <v>2</v>
      </c>
    </row>
    <row r="2" spans="2:15" x14ac:dyDescent="0.2">
      <c r="B2" s="37" t="s">
        <v>3</v>
      </c>
      <c r="C2" s="37" t="s">
        <v>4</v>
      </c>
      <c r="O2" s="68" t="s">
        <v>2</v>
      </c>
    </row>
    <row r="3" spans="2:15" x14ac:dyDescent="0.2">
      <c r="B3" s="37" t="s">
        <v>5</v>
      </c>
      <c r="C3" s="37" t="s">
        <v>6</v>
      </c>
      <c r="O3" s="68" t="s">
        <v>2</v>
      </c>
    </row>
    <row r="4" spans="2:15" x14ac:dyDescent="0.2">
      <c r="B4" s="37" t="s">
        <v>7</v>
      </c>
      <c r="C4" s="37">
        <v>392</v>
      </c>
      <c r="O4" s="68" t="s">
        <v>2</v>
      </c>
    </row>
    <row r="5" spans="2:15" x14ac:dyDescent="0.2">
      <c r="B5" s="68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O5" s="68" t="s">
        <v>2</v>
      </c>
    </row>
    <row r="6" spans="2:15" x14ac:dyDescent="0.2">
      <c r="B6" s="3" t="s">
        <v>699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68" t="s">
        <v>11</v>
      </c>
      <c r="O6" s="68" t="s">
        <v>2</v>
      </c>
    </row>
    <row r="7" spans="2:15" x14ac:dyDescent="0.2">
      <c r="B7" s="3" t="s">
        <v>855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68" t="s">
        <v>11</v>
      </c>
      <c r="O7" s="68" t="s">
        <v>2</v>
      </c>
    </row>
    <row r="8" spans="2:15" x14ac:dyDescent="0.2">
      <c r="B8" s="1" t="s">
        <v>75</v>
      </c>
      <c r="C8" s="1" t="s">
        <v>76</v>
      </c>
      <c r="D8" s="1" t="s">
        <v>188</v>
      </c>
      <c r="E8" s="1" t="s">
        <v>80</v>
      </c>
      <c r="F8" s="1" t="s">
        <v>131</v>
      </c>
      <c r="G8" s="3" t="s">
        <v>133</v>
      </c>
      <c r="H8" s="3" t="s">
        <v>134</v>
      </c>
      <c r="I8" s="1" t="s">
        <v>12</v>
      </c>
      <c r="J8" s="1" t="s">
        <v>189</v>
      </c>
      <c r="K8" s="1" t="s">
        <v>84</v>
      </c>
      <c r="L8" s="1" t="s">
        <v>137</v>
      </c>
      <c r="M8" s="1" t="s">
        <v>10</v>
      </c>
      <c r="N8" s="68" t="s">
        <v>11</v>
      </c>
      <c r="O8" s="68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139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68" t="s">
        <v>11</v>
      </c>
      <c r="O9" s="68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68" t="s">
        <v>11</v>
      </c>
      <c r="O10" s="68" t="s">
        <v>2</v>
      </c>
    </row>
    <row r="11" spans="2:15" x14ac:dyDescent="0.2">
      <c r="B11" s="1" t="s">
        <v>667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12.76</v>
      </c>
      <c r="J11" s="38">
        <v>0</v>
      </c>
      <c r="K11" s="38">
        <v>1</v>
      </c>
      <c r="L11" s="38">
        <v>0</v>
      </c>
      <c r="M11" s="1" t="s">
        <v>10</v>
      </c>
      <c r="N11" s="68" t="s">
        <v>11</v>
      </c>
      <c r="O11" s="68" t="s">
        <v>2</v>
      </c>
    </row>
    <row r="12" spans="2:15" x14ac:dyDescent="0.2">
      <c r="B12" s="1" t="s">
        <v>856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38">
        <v>0</v>
      </c>
      <c r="M12" s="1" t="s">
        <v>10</v>
      </c>
      <c r="N12" s="68" t="s">
        <v>11</v>
      </c>
      <c r="O12" s="68" t="s">
        <v>2</v>
      </c>
    </row>
    <row r="13" spans="2:15" x14ac:dyDescent="0.2">
      <c r="B13" s="1" t="s">
        <v>857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12.76</v>
      </c>
      <c r="J13" s="38">
        <v>0</v>
      </c>
      <c r="K13" s="38">
        <v>1</v>
      </c>
      <c r="L13" s="38">
        <v>0</v>
      </c>
      <c r="M13" s="1" t="s">
        <v>10</v>
      </c>
      <c r="N13" s="68" t="s">
        <v>11</v>
      </c>
      <c r="O13" s="68" t="s">
        <v>2</v>
      </c>
    </row>
    <row r="14" spans="2:15" x14ac:dyDescent="0.2">
      <c r="B14" s="40" t="s">
        <v>858</v>
      </c>
      <c r="C14" s="41">
        <v>62018205</v>
      </c>
      <c r="D14" s="40" t="s">
        <v>548</v>
      </c>
      <c r="E14" s="40" t="s">
        <v>52</v>
      </c>
      <c r="F14" s="40" t="s">
        <v>859</v>
      </c>
      <c r="G14" s="43">
        <v>29321</v>
      </c>
      <c r="H14" s="43">
        <v>12</v>
      </c>
      <c r="I14" s="43">
        <v>12.76</v>
      </c>
      <c r="J14" s="42">
        <v>0</v>
      </c>
      <c r="K14" s="42">
        <v>1</v>
      </c>
      <c r="L14" s="42">
        <v>0</v>
      </c>
      <c r="M14" s="40" t="s">
        <v>10</v>
      </c>
      <c r="N14" s="68" t="s">
        <v>11</v>
      </c>
      <c r="O14" s="68" t="s">
        <v>2</v>
      </c>
    </row>
    <row r="15" spans="2:15" x14ac:dyDescent="0.2">
      <c r="B15" s="36" t="s">
        <v>127</v>
      </c>
      <c r="N15" s="68" t="s">
        <v>11</v>
      </c>
      <c r="O15" s="68" t="s">
        <v>2</v>
      </c>
    </row>
    <row r="16" spans="2:15" x14ac:dyDescent="0.2">
      <c r="B16" s="36" t="s">
        <v>182</v>
      </c>
      <c r="N16" s="68" t="s">
        <v>11</v>
      </c>
      <c r="O16" s="68" t="s">
        <v>2</v>
      </c>
    </row>
    <row r="17" spans="2:15" x14ac:dyDescent="0.2">
      <c r="B17" s="36" t="s">
        <v>183</v>
      </c>
      <c r="N17" s="68" t="s">
        <v>11</v>
      </c>
      <c r="O17" s="68" t="s">
        <v>2</v>
      </c>
    </row>
    <row r="18" spans="2:15" x14ac:dyDescent="0.2">
      <c r="B18" s="36" t="s">
        <v>184</v>
      </c>
      <c r="N18" s="68" t="s">
        <v>11</v>
      </c>
      <c r="O18" s="68" t="s">
        <v>2</v>
      </c>
    </row>
    <row r="19" spans="2:15" x14ac:dyDescent="0.2">
      <c r="B19" s="68" t="s">
        <v>72</v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</row>
    <row r="20" spans="2:15" x14ac:dyDescent="0.2">
      <c r="B20" s="68" t="s">
        <v>73</v>
      </c>
      <c r="C20" s="51"/>
      <c r="D20" s="51"/>
      <c r="E20" s="51"/>
      <c r="F20" s="51"/>
      <c r="G20" s="51"/>
      <c r="H20" s="51"/>
      <c r="I20" s="51"/>
      <c r="J20" s="51"/>
      <c r="K20" s="51"/>
      <c r="L20" s="51"/>
      <c r="M20" s="51"/>
    </row>
  </sheetData>
  <mergeCells count="5">
    <mergeCell ref="B5:M5"/>
    <mergeCell ref="B19:M19"/>
    <mergeCell ref="B20:M20"/>
    <mergeCell ref="N6:N18"/>
    <mergeCell ref="O1:O18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9" t="s">
        <v>2</v>
      </c>
    </row>
    <row r="2" spans="2:15" x14ac:dyDescent="0.2">
      <c r="B2" s="37" t="s">
        <v>3</v>
      </c>
      <c r="C2" s="37" t="s">
        <v>4</v>
      </c>
      <c r="O2" s="69" t="s">
        <v>2</v>
      </c>
    </row>
    <row r="3" spans="2:15" x14ac:dyDescent="0.2">
      <c r="B3" s="37" t="s">
        <v>5</v>
      </c>
      <c r="C3" s="37" t="s">
        <v>6</v>
      </c>
      <c r="O3" s="69" t="s">
        <v>2</v>
      </c>
    </row>
    <row r="4" spans="2:15" x14ac:dyDescent="0.2">
      <c r="B4" s="37" t="s">
        <v>7</v>
      </c>
      <c r="C4" s="37">
        <v>392</v>
      </c>
      <c r="O4" s="69" t="s">
        <v>2</v>
      </c>
    </row>
    <row r="5" spans="2:15" x14ac:dyDescent="0.2">
      <c r="B5" s="69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O5" s="69" t="s">
        <v>2</v>
      </c>
    </row>
    <row r="6" spans="2:15" x14ac:dyDescent="0.2">
      <c r="B6" s="3" t="s">
        <v>699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69" t="s">
        <v>11</v>
      </c>
      <c r="O6" s="69" t="s">
        <v>2</v>
      </c>
    </row>
    <row r="7" spans="2:15" x14ac:dyDescent="0.2">
      <c r="B7" s="3" t="s">
        <v>860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69" t="s">
        <v>11</v>
      </c>
      <c r="O7" s="69" t="s">
        <v>2</v>
      </c>
    </row>
    <row r="8" spans="2:15" x14ac:dyDescent="0.2">
      <c r="B8" s="1" t="s">
        <v>75</v>
      </c>
      <c r="C8" s="1" t="s">
        <v>76</v>
      </c>
      <c r="D8" s="1" t="s">
        <v>188</v>
      </c>
      <c r="E8" s="1" t="s">
        <v>80</v>
      </c>
      <c r="F8" s="1" t="s">
        <v>131</v>
      </c>
      <c r="G8" s="3" t="s">
        <v>133</v>
      </c>
      <c r="H8" s="3" t="s">
        <v>134</v>
      </c>
      <c r="I8" s="1" t="s">
        <v>12</v>
      </c>
      <c r="J8" s="1" t="s">
        <v>189</v>
      </c>
      <c r="K8" s="1" t="s">
        <v>84</v>
      </c>
      <c r="L8" s="1" t="s">
        <v>137</v>
      </c>
      <c r="M8" s="1" t="s">
        <v>10</v>
      </c>
      <c r="N8" s="69" t="s">
        <v>11</v>
      </c>
      <c r="O8" s="69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200</v>
      </c>
      <c r="G9" s="3" t="s">
        <v>139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69" t="s">
        <v>11</v>
      </c>
      <c r="O9" s="69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10</v>
      </c>
      <c r="N10" s="69" t="s">
        <v>11</v>
      </c>
      <c r="O10" s="69" t="s">
        <v>2</v>
      </c>
    </row>
    <row r="11" spans="2:15" x14ac:dyDescent="0.2">
      <c r="B11" s="1" t="s">
        <v>675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38">
        <v>0</v>
      </c>
      <c r="M11" s="1" t="s">
        <v>10</v>
      </c>
      <c r="N11" s="69" t="s">
        <v>11</v>
      </c>
      <c r="O11" s="69" t="s">
        <v>2</v>
      </c>
    </row>
    <row r="12" spans="2:15" x14ac:dyDescent="0.2">
      <c r="B12" s="1" t="s">
        <v>861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38">
        <v>0</v>
      </c>
      <c r="M12" s="1" t="s">
        <v>10</v>
      </c>
      <c r="N12" s="69" t="s">
        <v>11</v>
      </c>
      <c r="O12" s="69" t="s">
        <v>2</v>
      </c>
    </row>
    <row r="13" spans="2:15" x14ac:dyDescent="0.2">
      <c r="B13" s="1" t="s">
        <v>676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38">
        <v>0</v>
      </c>
      <c r="M13" s="1" t="s">
        <v>10</v>
      </c>
      <c r="N13" s="69" t="s">
        <v>11</v>
      </c>
      <c r="O13" s="69" t="s">
        <v>2</v>
      </c>
    </row>
    <row r="14" spans="2:15" x14ac:dyDescent="0.2">
      <c r="B14" s="1" t="s">
        <v>862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0</v>
      </c>
      <c r="J14" s="38">
        <v>0</v>
      </c>
      <c r="K14" s="38">
        <v>0</v>
      </c>
      <c r="L14" s="38">
        <v>0</v>
      </c>
      <c r="M14" s="1" t="s">
        <v>10</v>
      </c>
      <c r="N14" s="69" t="s">
        <v>11</v>
      </c>
      <c r="O14" s="69" t="s">
        <v>2</v>
      </c>
    </row>
    <row r="15" spans="2:15" x14ac:dyDescent="0.2">
      <c r="B15" s="1" t="s">
        <v>863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39">
        <v>0</v>
      </c>
      <c r="J15" s="38">
        <v>0</v>
      </c>
      <c r="K15" s="38">
        <v>0</v>
      </c>
      <c r="L15" s="38">
        <v>0</v>
      </c>
      <c r="M15" s="1" t="s">
        <v>10</v>
      </c>
      <c r="N15" s="69" t="s">
        <v>11</v>
      </c>
      <c r="O15" s="69" t="s">
        <v>2</v>
      </c>
    </row>
    <row r="16" spans="2:15" x14ac:dyDescent="0.2">
      <c r="B16" s="1" t="s">
        <v>678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38">
        <v>0</v>
      </c>
      <c r="K16" s="38">
        <v>0</v>
      </c>
      <c r="L16" s="38">
        <v>0</v>
      </c>
      <c r="M16" s="1" t="s">
        <v>10</v>
      </c>
      <c r="N16" s="69" t="s">
        <v>11</v>
      </c>
      <c r="O16" s="69" t="s">
        <v>2</v>
      </c>
    </row>
    <row r="17" spans="2:15" x14ac:dyDescent="0.2">
      <c r="B17" s="1" t="s">
        <v>565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38">
        <v>0</v>
      </c>
      <c r="K17" s="38">
        <v>0</v>
      </c>
      <c r="L17" s="38">
        <v>0</v>
      </c>
      <c r="M17" s="1" t="s">
        <v>10</v>
      </c>
      <c r="N17" s="69" t="s">
        <v>11</v>
      </c>
      <c r="O17" s="69" t="s">
        <v>2</v>
      </c>
    </row>
    <row r="18" spans="2:15" x14ac:dyDescent="0.2">
      <c r="B18" s="1" t="s">
        <v>864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0</v>
      </c>
      <c r="J18" s="38">
        <v>0</v>
      </c>
      <c r="K18" s="38">
        <v>0</v>
      </c>
      <c r="L18" s="38">
        <v>0</v>
      </c>
      <c r="M18" s="1" t="s">
        <v>10</v>
      </c>
      <c r="N18" s="69" t="s">
        <v>11</v>
      </c>
      <c r="O18" s="69" t="s">
        <v>2</v>
      </c>
    </row>
    <row r="19" spans="2:15" x14ac:dyDescent="0.2">
      <c r="B19" s="1" t="s">
        <v>676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39">
        <v>0</v>
      </c>
      <c r="J19" s="38">
        <v>0</v>
      </c>
      <c r="K19" s="38">
        <v>0</v>
      </c>
      <c r="L19" s="38">
        <v>0</v>
      </c>
      <c r="M19" s="1" t="s">
        <v>10</v>
      </c>
      <c r="N19" s="69" t="s">
        <v>11</v>
      </c>
      <c r="O19" s="69" t="s">
        <v>2</v>
      </c>
    </row>
    <row r="20" spans="2:15" x14ac:dyDescent="0.2">
      <c r="B20" s="1" t="s">
        <v>679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38">
        <v>0</v>
      </c>
      <c r="K20" s="38">
        <v>0</v>
      </c>
      <c r="L20" s="38">
        <v>0</v>
      </c>
      <c r="M20" s="1" t="s">
        <v>10</v>
      </c>
      <c r="N20" s="69" t="s">
        <v>11</v>
      </c>
      <c r="O20" s="69" t="s">
        <v>2</v>
      </c>
    </row>
    <row r="21" spans="2:15" x14ac:dyDescent="0.2">
      <c r="B21" s="1" t="s">
        <v>678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38">
        <v>0</v>
      </c>
      <c r="K21" s="38">
        <v>0</v>
      </c>
      <c r="L21" s="38">
        <v>0</v>
      </c>
      <c r="M21" s="1" t="s">
        <v>10</v>
      </c>
      <c r="N21" s="69" t="s">
        <v>11</v>
      </c>
      <c r="O21" s="69" t="s">
        <v>2</v>
      </c>
    </row>
    <row r="22" spans="2:15" x14ac:dyDescent="0.2">
      <c r="B22" s="1" t="s">
        <v>680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38">
        <v>0</v>
      </c>
      <c r="K22" s="38">
        <v>0</v>
      </c>
      <c r="L22" s="38">
        <v>0</v>
      </c>
      <c r="M22" s="1" t="s">
        <v>10</v>
      </c>
      <c r="N22" s="69" t="s">
        <v>11</v>
      </c>
      <c r="O22" s="69" t="s">
        <v>2</v>
      </c>
    </row>
    <row r="23" spans="2:15" x14ac:dyDescent="0.2">
      <c r="B23" s="1" t="s">
        <v>565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38">
        <v>0</v>
      </c>
      <c r="K23" s="38">
        <v>0</v>
      </c>
      <c r="L23" s="38">
        <v>0</v>
      </c>
      <c r="M23" s="1" t="s">
        <v>10</v>
      </c>
      <c r="N23" s="69" t="s">
        <v>11</v>
      </c>
      <c r="O23" s="69" t="s">
        <v>2</v>
      </c>
    </row>
    <row r="24" spans="2:15" x14ac:dyDescent="0.2">
      <c r="B24" s="36" t="s">
        <v>127</v>
      </c>
      <c r="N24" s="69" t="s">
        <v>11</v>
      </c>
      <c r="O24" s="69" t="s">
        <v>2</v>
      </c>
    </row>
    <row r="25" spans="2:15" x14ac:dyDescent="0.2">
      <c r="B25" s="36" t="s">
        <v>182</v>
      </c>
      <c r="N25" s="69" t="s">
        <v>11</v>
      </c>
      <c r="O25" s="69" t="s">
        <v>2</v>
      </c>
    </row>
    <row r="26" spans="2:15" x14ac:dyDescent="0.2">
      <c r="B26" s="36" t="s">
        <v>183</v>
      </c>
      <c r="N26" s="69" t="s">
        <v>11</v>
      </c>
      <c r="O26" s="69" t="s">
        <v>2</v>
      </c>
    </row>
    <row r="27" spans="2:15" x14ac:dyDescent="0.2">
      <c r="B27" s="36" t="s">
        <v>184</v>
      </c>
      <c r="N27" s="69" t="s">
        <v>11</v>
      </c>
      <c r="O27" s="69" t="s">
        <v>2</v>
      </c>
    </row>
    <row r="28" spans="2:15" x14ac:dyDescent="0.2">
      <c r="B28" s="69" t="s">
        <v>72</v>
      </c>
      <c r="C28" s="51"/>
      <c r="D28" s="51"/>
      <c r="E28" s="51"/>
      <c r="F28" s="51"/>
      <c r="G28" s="51"/>
      <c r="H28" s="51"/>
      <c r="I28" s="51"/>
      <c r="J28" s="51"/>
      <c r="K28" s="51"/>
      <c r="L28" s="51"/>
      <c r="M28" s="51"/>
    </row>
    <row r="29" spans="2:15" x14ac:dyDescent="0.2">
      <c r="B29" s="69" t="s">
        <v>73</v>
      </c>
      <c r="C29" s="51"/>
      <c r="D29" s="51"/>
      <c r="E29" s="51"/>
      <c r="F29" s="51"/>
      <c r="G29" s="51"/>
      <c r="H29" s="51"/>
      <c r="I29" s="51"/>
      <c r="J29" s="51"/>
      <c r="K29" s="51"/>
      <c r="L29" s="51"/>
      <c r="M29" s="51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7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70" t="s">
        <v>2</v>
      </c>
    </row>
    <row r="2" spans="2:14" x14ac:dyDescent="0.2">
      <c r="B2" s="37" t="s">
        <v>3</v>
      </c>
      <c r="C2" s="37" t="s">
        <v>4</v>
      </c>
      <c r="N2" s="70" t="s">
        <v>2</v>
      </c>
    </row>
    <row r="3" spans="2:14" x14ac:dyDescent="0.2">
      <c r="B3" s="37" t="s">
        <v>5</v>
      </c>
      <c r="C3" s="37" t="s">
        <v>6</v>
      </c>
      <c r="N3" s="70" t="s">
        <v>2</v>
      </c>
    </row>
    <row r="4" spans="2:14" x14ac:dyDescent="0.2">
      <c r="B4" s="37" t="s">
        <v>7</v>
      </c>
      <c r="C4" s="37">
        <v>392</v>
      </c>
      <c r="N4" s="70" t="s">
        <v>2</v>
      </c>
    </row>
    <row r="5" spans="2:14" x14ac:dyDescent="0.2">
      <c r="B5" s="70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N5" s="70" t="s">
        <v>2</v>
      </c>
    </row>
    <row r="6" spans="2:14" x14ac:dyDescent="0.2">
      <c r="B6" s="3" t="s">
        <v>699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70" t="s">
        <v>11</v>
      </c>
      <c r="N6" s="70" t="s">
        <v>2</v>
      </c>
    </row>
    <row r="7" spans="2:14" x14ac:dyDescent="0.2">
      <c r="B7" s="3" t="s">
        <v>865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70" t="s">
        <v>11</v>
      </c>
      <c r="N7" s="70" t="s">
        <v>2</v>
      </c>
    </row>
    <row r="8" spans="2:14" x14ac:dyDescent="0.2">
      <c r="B8" s="1" t="s">
        <v>75</v>
      </c>
      <c r="C8" s="1" t="s">
        <v>76</v>
      </c>
      <c r="D8" s="1" t="s">
        <v>188</v>
      </c>
      <c r="E8" s="1" t="s">
        <v>80</v>
      </c>
      <c r="F8" s="1" t="s">
        <v>131</v>
      </c>
      <c r="G8" s="3" t="s">
        <v>133</v>
      </c>
      <c r="H8" s="3" t="s">
        <v>134</v>
      </c>
      <c r="I8" s="1" t="s">
        <v>12</v>
      </c>
      <c r="J8" s="1" t="s">
        <v>84</v>
      </c>
      <c r="K8" s="1" t="s">
        <v>137</v>
      </c>
      <c r="L8" s="1" t="s">
        <v>10</v>
      </c>
      <c r="M8" s="70" t="s">
        <v>11</v>
      </c>
      <c r="N8" s="70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139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10</v>
      </c>
      <c r="M9" s="70" t="s">
        <v>11</v>
      </c>
      <c r="N9" s="70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10</v>
      </c>
      <c r="M10" s="70" t="s">
        <v>11</v>
      </c>
      <c r="N10" s="70" t="s">
        <v>2</v>
      </c>
    </row>
    <row r="11" spans="2:14" x14ac:dyDescent="0.2">
      <c r="B11" s="1" t="s">
        <v>682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11219.6</v>
      </c>
      <c r="J11" s="38">
        <v>1</v>
      </c>
      <c r="K11" s="38">
        <v>5.5999999999999999E-3</v>
      </c>
      <c r="L11" s="1" t="s">
        <v>10</v>
      </c>
      <c r="M11" s="70" t="s">
        <v>11</v>
      </c>
      <c r="N11" s="70" t="s">
        <v>2</v>
      </c>
    </row>
    <row r="12" spans="2:14" x14ac:dyDescent="0.2">
      <c r="B12" s="1" t="s">
        <v>866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11219.6</v>
      </c>
      <c r="J12" s="38">
        <v>1</v>
      </c>
      <c r="K12" s="38">
        <v>5.5999999999999999E-3</v>
      </c>
      <c r="L12" s="1" t="s">
        <v>10</v>
      </c>
      <c r="M12" s="70" t="s">
        <v>11</v>
      </c>
      <c r="N12" s="70" t="s">
        <v>2</v>
      </c>
    </row>
    <row r="13" spans="2:14" x14ac:dyDescent="0.2">
      <c r="B13" s="1" t="s">
        <v>676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1" t="s">
        <v>10</v>
      </c>
      <c r="M13" s="70" t="s">
        <v>11</v>
      </c>
      <c r="N13" s="70" t="s">
        <v>2</v>
      </c>
    </row>
    <row r="14" spans="2:14" x14ac:dyDescent="0.2">
      <c r="B14" s="1" t="s">
        <v>862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11219.6</v>
      </c>
      <c r="J14" s="38">
        <v>1</v>
      </c>
      <c r="K14" s="38">
        <v>5.5999999999999999E-3</v>
      </c>
      <c r="L14" s="1" t="s">
        <v>10</v>
      </c>
      <c r="M14" s="70" t="s">
        <v>11</v>
      </c>
      <c r="N14" s="70" t="s">
        <v>2</v>
      </c>
    </row>
    <row r="15" spans="2:14" x14ac:dyDescent="0.2">
      <c r="B15" s="40" t="s">
        <v>867</v>
      </c>
      <c r="C15" s="41">
        <v>9926025</v>
      </c>
      <c r="D15" s="40" t="s">
        <v>685</v>
      </c>
      <c r="E15" s="40" t="s">
        <v>52</v>
      </c>
      <c r="F15" s="40" t="s">
        <v>868</v>
      </c>
      <c r="G15" s="43">
        <v>5000000</v>
      </c>
      <c r="H15" s="43">
        <v>0.15</v>
      </c>
      <c r="I15" s="43">
        <v>27.16</v>
      </c>
      <c r="J15" s="42">
        <v>2.3999999999999998E-3</v>
      </c>
      <c r="K15" s="42">
        <v>0</v>
      </c>
      <c r="L15" s="40" t="s">
        <v>10</v>
      </c>
      <c r="M15" s="70" t="s">
        <v>11</v>
      </c>
      <c r="N15" s="70" t="s">
        <v>2</v>
      </c>
    </row>
    <row r="16" spans="2:14" x14ac:dyDescent="0.2">
      <c r="B16" s="40" t="s">
        <v>869</v>
      </c>
      <c r="C16" s="41">
        <v>9925165</v>
      </c>
      <c r="D16" s="40" t="s">
        <v>685</v>
      </c>
      <c r="E16" s="40" t="s">
        <v>52</v>
      </c>
      <c r="F16" s="40" t="s">
        <v>870</v>
      </c>
      <c r="G16" s="43">
        <v>-2700000</v>
      </c>
      <c r="H16" s="43">
        <v>-2.84</v>
      </c>
      <c r="I16" s="43">
        <v>278.05</v>
      </c>
      <c r="J16" s="42">
        <v>2.4799999999999999E-2</v>
      </c>
      <c r="K16" s="42">
        <v>1E-4</v>
      </c>
      <c r="L16" s="40" t="s">
        <v>10</v>
      </c>
      <c r="M16" s="70" t="s">
        <v>11</v>
      </c>
      <c r="N16" s="70" t="s">
        <v>2</v>
      </c>
    </row>
    <row r="17" spans="2:14" x14ac:dyDescent="0.2">
      <c r="B17" s="40" t="s">
        <v>871</v>
      </c>
      <c r="C17" s="41">
        <v>9925173</v>
      </c>
      <c r="D17" s="40" t="s">
        <v>685</v>
      </c>
      <c r="E17" s="40" t="s">
        <v>60</v>
      </c>
      <c r="F17" s="40" t="s">
        <v>870</v>
      </c>
      <c r="G17" s="43">
        <v>-2420000</v>
      </c>
      <c r="H17" s="43">
        <v>-1.92</v>
      </c>
      <c r="I17" s="43">
        <v>186.49</v>
      </c>
      <c r="J17" s="42">
        <v>1.66E-2</v>
      </c>
      <c r="K17" s="42">
        <v>1E-4</v>
      </c>
      <c r="L17" s="40" t="s">
        <v>10</v>
      </c>
      <c r="M17" s="70" t="s">
        <v>11</v>
      </c>
      <c r="N17" s="70" t="s">
        <v>2</v>
      </c>
    </row>
    <row r="18" spans="2:14" x14ac:dyDescent="0.2">
      <c r="B18" s="40" t="s">
        <v>872</v>
      </c>
      <c r="C18" s="41">
        <v>9926096</v>
      </c>
      <c r="D18" s="40" t="s">
        <v>685</v>
      </c>
      <c r="E18" s="40" t="s">
        <v>52</v>
      </c>
      <c r="F18" s="40" t="s">
        <v>873</v>
      </c>
      <c r="G18" s="43">
        <v>2000000</v>
      </c>
      <c r="H18" s="43">
        <v>0.11</v>
      </c>
      <c r="I18" s="43">
        <v>7.69</v>
      </c>
      <c r="J18" s="42">
        <v>6.9999999999999999E-4</v>
      </c>
      <c r="K18" s="42">
        <v>0</v>
      </c>
      <c r="L18" s="40" t="s">
        <v>10</v>
      </c>
      <c r="M18" s="70" t="s">
        <v>11</v>
      </c>
      <c r="N18" s="70" t="s">
        <v>2</v>
      </c>
    </row>
    <row r="19" spans="2:14" x14ac:dyDescent="0.2">
      <c r="B19" s="40" t="s">
        <v>874</v>
      </c>
      <c r="C19" s="41">
        <v>9925169</v>
      </c>
      <c r="D19" s="40" t="s">
        <v>685</v>
      </c>
      <c r="E19" s="40" t="s">
        <v>52</v>
      </c>
      <c r="F19" s="40" t="s">
        <v>870</v>
      </c>
      <c r="G19" s="43">
        <v>-107200000</v>
      </c>
      <c r="H19" s="43">
        <v>-2.76</v>
      </c>
      <c r="I19" s="43">
        <v>10720.21</v>
      </c>
      <c r="J19" s="42">
        <v>0.95550000000000002</v>
      </c>
      <c r="K19" s="42">
        <v>5.3E-3</v>
      </c>
      <c r="L19" s="40" t="s">
        <v>10</v>
      </c>
      <c r="M19" s="70" t="s">
        <v>11</v>
      </c>
      <c r="N19" s="70" t="s">
        <v>2</v>
      </c>
    </row>
    <row r="20" spans="2:14" x14ac:dyDescent="0.2">
      <c r="B20" s="1" t="s">
        <v>863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38">
        <v>0</v>
      </c>
      <c r="K20" s="38">
        <v>0</v>
      </c>
      <c r="L20" s="1" t="s">
        <v>10</v>
      </c>
      <c r="M20" s="70" t="s">
        <v>11</v>
      </c>
      <c r="N20" s="70" t="s">
        <v>2</v>
      </c>
    </row>
    <row r="21" spans="2:14" x14ac:dyDescent="0.2">
      <c r="B21" s="1" t="s">
        <v>678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38">
        <v>0</v>
      </c>
      <c r="K21" s="38">
        <v>0</v>
      </c>
      <c r="L21" s="1" t="s">
        <v>10</v>
      </c>
      <c r="M21" s="70" t="s">
        <v>11</v>
      </c>
      <c r="N21" s="70" t="s">
        <v>2</v>
      </c>
    </row>
    <row r="22" spans="2:14" x14ac:dyDescent="0.2">
      <c r="B22" s="1" t="s">
        <v>565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38">
        <v>0</v>
      </c>
      <c r="K22" s="38">
        <v>0</v>
      </c>
      <c r="L22" s="1" t="s">
        <v>10</v>
      </c>
      <c r="M22" s="70" t="s">
        <v>11</v>
      </c>
      <c r="N22" s="70" t="s">
        <v>2</v>
      </c>
    </row>
    <row r="23" spans="2:14" x14ac:dyDescent="0.2">
      <c r="B23" s="1" t="s">
        <v>875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38">
        <v>0</v>
      </c>
      <c r="K23" s="38">
        <v>0</v>
      </c>
      <c r="L23" s="1" t="s">
        <v>10</v>
      </c>
      <c r="M23" s="70" t="s">
        <v>11</v>
      </c>
      <c r="N23" s="70" t="s">
        <v>2</v>
      </c>
    </row>
    <row r="24" spans="2:14" x14ac:dyDescent="0.2">
      <c r="B24" s="1" t="s">
        <v>676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1" t="s">
        <v>10</v>
      </c>
      <c r="I24" s="39">
        <v>0</v>
      </c>
      <c r="J24" s="38">
        <v>0</v>
      </c>
      <c r="K24" s="38">
        <v>0</v>
      </c>
      <c r="L24" s="1" t="s">
        <v>10</v>
      </c>
      <c r="M24" s="70" t="s">
        <v>11</v>
      </c>
      <c r="N24" s="70" t="s">
        <v>2</v>
      </c>
    </row>
    <row r="25" spans="2:14" x14ac:dyDescent="0.2">
      <c r="B25" s="1" t="s">
        <v>679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1" t="s">
        <v>10</v>
      </c>
      <c r="I25" s="39">
        <v>0</v>
      </c>
      <c r="J25" s="38">
        <v>0</v>
      </c>
      <c r="K25" s="38">
        <v>0</v>
      </c>
      <c r="L25" s="1" t="s">
        <v>10</v>
      </c>
      <c r="M25" s="70" t="s">
        <v>11</v>
      </c>
      <c r="N25" s="70" t="s">
        <v>2</v>
      </c>
    </row>
    <row r="26" spans="2:14" x14ac:dyDescent="0.2">
      <c r="B26" s="1" t="s">
        <v>678</v>
      </c>
      <c r="C26" s="1" t="s">
        <v>10</v>
      </c>
      <c r="D26" s="1" t="s">
        <v>10</v>
      </c>
      <c r="E26" s="1" t="s">
        <v>10</v>
      </c>
      <c r="F26" s="1" t="s">
        <v>10</v>
      </c>
      <c r="G26" s="1" t="s">
        <v>10</v>
      </c>
      <c r="H26" s="1" t="s">
        <v>10</v>
      </c>
      <c r="I26" s="39">
        <v>0</v>
      </c>
      <c r="J26" s="38">
        <v>0</v>
      </c>
      <c r="K26" s="38">
        <v>0</v>
      </c>
      <c r="L26" s="1" t="s">
        <v>10</v>
      </c>
      <c r="M26" s="70" t="s">
        <v>11</v>
      </c>
      <c r="N26" s="70" t="s">
        <v>2</v>
      </c>
    </row>
    <row r="27" spans="2:14" x14ac:dyDescent="0.2">
      <c r="B27" s="1" t="s">
        <v>565</v>
      </c>
      <c r="C27" s="1" t="s">
        <v>10</v>
      </c>
      <c r="D27" s="1" t="s">
        <v>10</v>
      </c>
      <c r="E27" s="1" t="s">
        <v>10</v>
      </c>
      <c r="F27" s="1" t="s">
        <v>10</v>
      </c>
      <c r="G27" s="1" t="s">
        <v>10</v>
      </c>
      <c r="H27" s="1" t="s">
        <v>10</v>
      </c>
      <c r="I27" s="39">
        <v>0</v>
      </c>
      <c r="J27" s="38">
        <v>0</v>
      </c>
      <c r="K27" s="38">
        <v>0</v>
      </c>
      <c r="L27" s="1" t="s">
        <v>10</v>
      </c>
      <c r="M27" s="70" t="s">
        <v>11</v>
      </c>
      <c r="N27" s="70" t="s">
        <v>2</v>
      </c>
    </row>
    <row r="28" spans="2:14" x14ac:dyDescent="0.2">
      <c r="B28" s="36" t="s">
        <v>127</v>
      </c>
      <c r="M28" s="70" t="s">
        <v>11</v>
      </c>
      <c r="N28" s="70" t="s">
        <v>2</v>
      </c>
    </row>
    <row r="29" spans="2:14" x14ac:dyDescent="0.2">
      <c r="B29" s="36" t="s">
        <v>182</v>
      </c>
      <c r="M29" s="70" t="s">
        <v>11</v>
      </c>
      <c r="N29" s="70" t="s">
        <v>2</v>
      </c>
    </row>
    <row r="30" spans="2:14" x14ac:dyDescent="0.2">
      <c r="B30" s="36" t="s">
        <v>183</v>
      </c>
      <c r="M30" s="70" t="s">
        <v>11</v>
      </c>
      <c r="N30" s="70" t="s">
        <v>2</v>
      </c>
    </row>
    <row r="31" spans="2:14" x14ac:dyDescent="0.2">
      <c r="B31" s="36" t="s">
        <v>184</v>
      </c>
      <c r="M31" s="70" t="s">
        <v>11</v>
      </c>
      <c r="N31" s="70" t="s">
        <v>2</v>
      </c>
    </row>
    <row r="32" spans="2:14" x14ac:dyDescent="0.2">
      <c r="B32" s="70" t="s">
        <v>72</v>
      </c>
      <c r="C32" s="51"/>
      <c r="D32" s="51"/>
      <c r="E32" s="51"/>
      <c r="F32" s="51"/>
      <c r="G32" s="51"/>
      <c r="H32" s="51"/>
      <c r="I32" s="51"/>
      <c r="J32" s="51"/>
      <c r="K32" s="51"/>
      <c r="L32" s="51"/>
    </row>
    <row r="33" spans="2:12" x14ac:dyDescent="0.2">
      <c r="B33" s="70" t="s">
        <v>73</v>
      </c>
      <c r="C33" s="51"/>
      <c r="D33" s="51"/>
      <c r="E33" s="51"/>
      <c r="F33" s="51"/>
      <c r="G33" s="51"/>
      <c r="H33" s="51"/>
      <c r="I33" s="51"/>
      <c r="J33" s="51"/>
      <c r="K33" s="51"/>
      <c r="L33" s="51"/>
    </row>
  </sheetData>
  <mergeCells count="5">
    <mergeCell ref="B5:L5"/>
    <mergeCell ref="B32:L32"/>
    <mergeCell ref="B33:L33"/>
    <mergeCell ref="M6:M31"/>
    <mergeCell ref="N1:N3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71" t="s">
        <v>2</v>
      </c>
    </row>
    <row r="2" spans="2:20" x14ac:dyDescent="0.2">
      <c r="B2" s="37" t="s">
        <v>3</v>
      </c>
      <c r="C2" s="37" t="s">
        <v>4</v>
      </c>
      <c r="T2" s="71" t="s">
        <v>2</v>
      </c>
    </row>
    <row r="3" spans="2:20" x14ac:dyDescent="0.2">
      <c r="B3" s="37" t="s">
        <v>5</v>
      </c>
      <c r="C3" s="37" t="s">
        <v>6</v>
      </c>
      <c r="T3" s="71" t="s">
        <v>2</v>
      </c>
    </row>
    <row r="4" spans="2:20" x14ac:dyDescent="0.2">
      <c r="B4" s="37" t="s">
        <v>7</v>
      </c>
      <c r="C4" s="37">
        <v>392</v>
      </c>
      <c r="T4" s="71" t="s">
        <v>2</v>
      </c>
    </row>
    <row r="5" spans="2:20" x14ac:dyDescent="0.2">
      <c r="B5" s="71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T5" s="71" t="s">
        <v>2</v>
      </c>
    </row>
    <row r="6" spans="2:20" x14ac:dyDescent="0.2">
      <c r="B6" s="3" t="s">
        <v>699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71" t="s">
        <v>11</v>
      </c>
      <c r="T6" s="71" t="s">
        <v>2</v>
      </c>
    </row>
    <row r="7" spans="2:20" x14ac:dyDescent="0.2">
      <c r="B7" s="3" t="s">
        <v>876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71" t="s">
        <v>11</v>
      </c>
      <c r="T7" s="71" t="s">
        <v>2</v>
      </c>
    </row>
    <row r="8" spans="2:20" x14ac:dyDescent="0.2">
      <c r="B8" s="1" t="s">
        <v>75</v>
      </c>
      <c r="C8" s="1" t="s">
        <v>76</v>
      </c>
      <c r="D8" s="1" t="s">
        <v>691</v>
      </c>
      <c r="E8" s="1" t="s">
        <v>78</v>
      </c>
      <c r="F8" s="1" t="s">
        <v>79</v>
      </c>
      <c r="G8" s="1" t="s">
        <v>131</v>
      </c>
      <c r="H8" s="1" t="s">
        <v>132</v>
      </c>
      <c r="I8" s="1" t="s">
        <v>80</v>
      </c>
      <c r="J8" s="1" t="s">
        <v>81</v>
      </c>
      <c r="K8" s="1" t="s">
        <v>82</v>
      </c>
      <c r="L8" s="3" t="s">
        <v>133</v>
      </c>
      <c r="M8" s="3" t="s">
        <v>134</v>
      </c>
      <c r="N8" s="1" t="s">
        <v>12</v>
      </c>
      <c r="O8" s="1" t="s">
        <v>189</v>
      </c>
      <c r="P8" s="1" t="s">
        <v>84</v>
      </c>
      <c r="Q8" s="1" t="s">
        <v>137</v>
      </c>
      <c r="R8" s="1" t="s">
        <v>10</v>
      </c>
      <c r="S8" s="71" t="s">
        <v>11</v>
      </c>
      <c r="T8" s="71" t="s">
        <v>2</v>
      </c>
    </row>
    <row r="9" spans="2:20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200</v>
      </c>
      <c r="H9" s="1" t="s">
        <v>138</v>
      </c>
      <c r="I9" s="1" t="s">
        <v>10</v>
      </c>
      <c r="J9" s="1" t="s">
        <v>15</v>
      </c>
      <c r="K9" s="1" t="s">
        <v>15</v>
      </c>
      <c r="L9" s="3" t="s">
        <v>139</v>
      </c>
      <c r="M9" s="1" t="s">
        <v>10</v>
      </c>
      <c r="N9" s="1" t="s">
        <v>14</v>
      </c>
      <c r="O9" s="1" t="s">
        <v>15</v>
      </c>
      <c r="P9" s="1" t="s">
        <v>15</v>
      </c>
      <c r="Q9" s="1" t="s">
        <v>15</v>
      </c>
      <c r="R9" s="1" t="s">
        <v>10</v>
      </c>
      <c r="S9" s="71" t="s">
        <v>11</v>
      </c>
      <c r="T9" s="71" t="s">
        <v>2</v>
      </c>
    </row>
    <row r="10" spans="2:20" x14ac:dyDescent="0.2">
      <c r="B10" s="1" t="s">
        <v>10</v>
      </c>
      <c r="C10" s="1" t="s">
        <v>16</v>
      </c>
      <c r="D10" s="1" t="s">
        <v>17</v>
      </c>
      <c r="E10" s="1" t="s">
        <v>86</v>
      </c>
      <c r="F10" s="1" t="s">
        <v>87</v>
      </c>
      <c r="G10" s="1" t="s">
        <v>88</v>
      </c>
      <c r="H10" s="1" t="s">
        <v>89</v>
      </c>
      <c r="I10" s="1" t="s">
        <v>90</v>
      </c>
      <c r="J10" s="1" t="s">
        <v>91</v>
      </c>
      <c r="K10" s="1" t="s">
        <v>92</v>
      </c>
      <c r="L10" s="1" t="s">
        <v>93</v>
      </c>
      <c r="M10" s="1" t="s">
        <v>140</v>
      </c>
      <c r="N10" s="1" t="s">
        <v>141</v>
      </c>
      <c r="O10" s="1" t="s">
        <v>142</v>
      </c>
      <c r="P10" s="1" t="s">
        <v>143</v>
      </c>
      <c r="Q10" s="1" t="s">
        <v>144</v>
      </c>
      <c r="R10" s="1" t="s">
        <v>10</v>
      </c>
      <c r="S10" s="71" t="s">
        <v>11</v>
      </c>
      <c r="T10" s="71" t="s">
        <v>2</v>
      </c>
    </row>
    <row r="11" spans="2:20" x14ac:dyDescent="0.2">
      <c r="B11" s="1" t="s">
        <v>877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1" t="s">
        <v>10</v>
      </c>
      <c r="N11" s="39">
        <v>0</v>
      </c>
      <c r="O11" s="1" t="s">
        <v>10</v>
      </c>
      <c r="P11" s="38">
        <v>0</v>
      </c>
      <c r="Q11" s="38">
        <v>0</v>
      </c>
      <c r="R11" s="1" t="s">
        <v>10</v>
      </c>
      <c r="S11" s="71" t="s">
        <v>11</v>
      </c>
      <c r="T11" s="71" t="s">
        <v>2</v>
      </c>
    </row>
    <row r="12" spans="2:20" x14ac:dyDescent="0.2">
      <c r="B12" s="1" t="s">
        <v>95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1" t="s">
        <v>10</v>
      </c>
      <c r="N12" s="39">
        <v>0</v>
      </c>
      <c r="O12" s="1" t="s">
        <v>10</v>
      </c>
      <c r="P12" s="38">
        <v>0</v>
      </c>
      <c r="Q12" s="38">
        <v>0</v>
      </c>
      <c r="R12" s="1" t="s">
        <v>10</v>
      </c>
      <c r="S12" s="71" t="s">
        <v>11</v>
      </c>
      <c r="T12" s="71" t="s">
        <v>2</v>
      </c>
    </row>
    <row r="13" spans="2:20" x14ac:dyDescent="0.2">
      <c r="B13" s="1" t="s">
        <v>693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1" t="s">
        <v>10</v>
      </c>
      <c r="N13" s="39">
        <v>0</v>
      </c>
      <c r="O13" s="1" t="s">
        <v>10</v>
      </c>
      <c r="P13" s="38">
        <v>0</v>
      </c>
      <c r="Q13" s="38">
        <v>0</v>
      </c>
      <c r="R13" s="1" t="s">
        <v>10</v>
      </c>
      <c r="S13" s="71" t="s">
        <v>11</v>
      </c>
      <c r="T13" s="71" t="s">
        <v>2</v>
      </c>
    </row>
    <row r="14" spans="2:20" x14ac:dyDescent="0.2">
      <c r="B14" s="1" t="s">
        <v>694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1" t="s">
        <v>10</v>
      </c>
      <c r="N14" s="39">
        <v>0</v>
      </c>
      <c r="O14" s="1" t="s">
        <v>10</v>
      </c>
      <c r="P14" s="38">
        <v>0</v>
      </c>
      <c r="Q14" s="38">
        <v>0</v>
      </c>
      <c r="R14" s="1" t="s">
        <v>10</v>
      </c>
      <c r="S14" s="71" t="s">
        <v>11</v>
      </c>
      <c r="T14" s="71" t="s">
        <v>2</v>
      </c>
    </row>
    <row r="15" spans="2:20" x14ac:dyDescent="0.2">
      <c r="B15" s="1" t="s">
        <v>697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1" t="s">
        <v>10</v>
      </c>
      <c r="N15" s="39">
        <v>0</v>
      </c>
      <c r="O15" s="1" t="s">
        <v>10</v>
      </c>
      <c r="P15" s="38">
        <v>0</v>
      </c>
      <c r="Q15" s="38">
        <v>0</v>
      </c>
      <c r="R15" s="1" t="s">
        <v>10</v>
      </c>
      <c r="S15" s="71" t="s">
        <v>11</v>
      </c>
      <c r="T15" s="71" t="s">
        <v>2</v>
      </c>
    </row>
    <row r="16" spans="2:20" x14ac:dyDescent="0.2">
      <c r="B16" s="1" t="s">
        <v>125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8">
        <v>0</v>
      </c>
      <c r="K16" s="38">
        <v>0</v>
      </c>
      <c r="L16" s="1" t="s">
        <v>10</v>
      </c>
      <c r="M16" s="1" t="s">
        <v>10</v>
      </c>
      <c r="N16" s="39">
        <v>0</v>
      </c>
      <c r="O16" s="1" t="s">
        <v>10</v>
      </c>
      <c r="P16" s="38">
        <v>0</v>
      </c>
      <c r="Q16" s="38">
        <v>0</v>
      </c>
      <c r="R16" s="1" t="s">
        <v>10</v>
      </c>
      <c r="S16" s="71" t="s">
        <v>11</v>
      </c>
      <c r="T16" s="71" t="s">
        <v>2</v>
      </c>
    </row>
    <row r="17" spans="2:20" x14ac:dyDescent="0.2">
      <c r="B17" s="1" t="s">
        <v>693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1" t="s">
        <v>10</v>
      </c>
      <c r="M17" s="1" t="s">
        <v>10</v>
      </c>
      <c r="N17" s="39">
        <v>0</v>
      </c>
      <c r="O17" s="1" t="s">
        <v>10</v>
      </c>
      <c r="P17" s="38">
        <v>0</v>
      </c>
      <c r="Q17" s="38">
        <v>0</v>
      </c>
      <c r="R17" s="1" t="s">
        <v>10</v>
      </c>
      <c r="S17" s="71" t="s">
        <v>11</v>
      </c>
      <c r="T17" s="71" t="s">
        <v>2</v>
      </c>
    </row>
    <row r="18" spans="2:20" x14ac:dyDescent="0.2">
      <c r="B18" s="1" t="s">
        <v>694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1" t="s">
        <v>10</v>
      </c>
      <c r="M18" s="1" t="s">
        <v>10</v>
      </c>
      <c r="N18" s="39">
        <v>0</v>
      </c>
      <c r="O18" s="1" t="s">
        <v>10</v>
      </c>
      <c r="P18" s="38">
        <v>0</v>
      </c>
      <c r="Q18" s="38">
        <v>0</v>
      </c>
      <c r="R18" s="1" t="s">
        <v>10</v>
      </c>
      <c r="S18" s="71" t="s">
        <v>11</v>
      </c>
      <c r="T18" s="71" t="s">
        <v>2</v>
      </c>
    </row>
    <row r="19" spans="2:20" x14ac:dyDescent="0.2">
      <c r="B19" s="1" t="s">
        <v>697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1" t="s">
        <v>10</v>
      </c>
      <c r="M19" s="1" t="s">
        <v>10</v>
      </c>
      <c r="N19" s="39">
        <v>0</v>
      </c>
      <c r="O19" s="1" t="s">
        <v>10</v>
      </c>
      <c r="P19" s="38">
        <v>0</v>
      </c>
      <c r="Q19" s="38">
        <v>0</v>
      </c>
      <c r="R19" s="1" t="s">
        <v>10</v>
      </c>
      <c r="S19" s="71" t="s">
        <v>11</v>
      </c>
      <c r="T19" s="71" t="s">
        <v>2</v>
      </c>
    </row>
    <row r="20" spans="2:20" x14ac:dyDescent="0.2">
      <c r="B20" s="36" t="s">
        <v>127</v>
      </c>
      <c r="S20" s="71" t="s">
        <v>11</v>
      </c>
      <c r="T20" s="71" t="s">
        <v>2</v>
      </c>
    </row>
    <row r="21" spans="2:20" x14ac:dyDescent="0.2">
      <c r="B21" s="36" t="s">
        <v>182</v>
      </c>
      <c r="S21" s="71" t="s">
        <v>11</v>
      </c>
      <c r="T21" s="71" t="s">
        <v>2</v>
      </c>
    </row>
    <row r="22" spans="2:20" x14ac:dyDescent="0.2">
      <c r="B22" s="36" t="s">
        <v>183</v>
      </c>
      <c r="S22" s="71" t="s">
        <v>11</v>
      </c>
      <c r="T22" s="71" t="s">
        <v>2</v>
      </c>
    </row>
    <row r="23" spans="2:20" x14ac:dyDescent="0.2">
      <c r="B23" s="36" t="s">
        <v>184</v>
      </c>
      <c r="S23" s="71" t="s">
        <v>11</v>
      </c>
      <c r="T23" s="71" t="s">
        <v>2</v>
      </c>
    </row>
    <row r="24" spans="2:20" x14ac:dyDescent="0.2">
      <c r="B24" s="71" t="s">
        <v>72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</row>
    <row r="25" spans="2:20" x14ac:dyDescent="0.2">
      <c r="B25" s="71" t="s">
        <v>73</v>
      </c>
      <c r="C25" s="51"/>
      <c r="D25" s="51"/>
      <c r="E25" s="51"/>
      <c r="F25" s="51"/>
      <c r="G25" s="51"/>
      <c r="H25" s="51"/>
      <c r="I25" s="51"/>
      <c r="J25" s="51"/>
      <c r="K25" s="51"/>
      <c r="L25" s="51"/>
      <c r="M25" s="51"/>
      <c r="N25" s="51"/>
      <c r="O25" s="51"/>
      <c r="P25" s="51"/>
      <c r="Q25" s="51"/>
      <c r="R25" s="51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60"/>
  <sheetViews>
    <sheetView rightToLeft="1" workbookViewId="0">
      <selection activeCell="A14" sqref="A14"/>
    </sheetView>
  </sheetViews>
  <sheetFormatPr defaultRowHeight="14.25" x14ac:dyDescent="0.2"/>
  <cols>
    <col min="1" max="1" width="3" customWidth="1"/>
    <col min="2" max="2" width="38" customWidth="1"/>
    <col min="3" max="3" width="9.75" customWidth="1"/>
    <col min="4" max="4" width="11" customWidth="1"/>
    <col min="5" max="5" width="12" customWidth="1"/>
    <col min="6" max="6" width="8" customWidth="1"/>
    <col min="7" max="7" width="13" customWidth="1"/>
    <col min="8" max="8" width="15" customWidth="1"/>
    <col min="9" max="9" width="6" customWidth="1"/>
    <col min="10" max="10" width="19" customWidth="1"/>
    <col min="11" max="11" width="10" customWidth="1"/>
    <col min="12" max="12" width="12.125" customWidth="1"/>
    <col min="13" max="14" width="15" customWidth="1"/>
    <col min="15" max="15" width="8" customWidth="1"/>
    <col min="16" max="16" width="11" customWidth="1"/>
    <col min="17" max="17" width="16.5" customWidth="1"/>
    <col min="18" max="18" width="23" customWidth="1"/>
    <col min="19" max="19" width="2" customWidth="1"/>
  </cols>
  <sheetData>
    <row r="1" spans="2:19" ht="14.25" customHeight="1" x14ac:dyDescent="0.2">
      <c r="B1" s="37" t="s">
        <v>0</v>
      </c>
      <c r="C1" s="37" t="s">
        <v>1</v>
      </c>
    </row>
    <row r="2" spans="2:19" ht="14.25" customHeight="1" x14ac:dyDescent="0.2">
      <c r="B2" s="37" t="s">
        <v>3</v>
      </c>
      <c r="C2" s="37" t="s">
        <v>4</v>
      </c>
    </row>
    <row r="3" spans="2:19" ht="14.25" customHeight="1" x14ac:dyDescent="0.2">
      <c r="B3" s="37" t="s">
        <v>5</v>
      </c>
      <c r="C3" s="37" t="s">
        <v>6</v>
      </c>
    </row>
    <row r="4" spans="2:19" ht="14.25" customHeight="1" x14ac:dyDescent="0.2">
      <c r="B4" s="37" t="s">
        <v>7</v>
      </c>
      <c r="C4" s="37">
        <v>392</v>
      </c>
    </row>
    <row r="5" spans="2:19" ht="14.25" customHeight="1" x14ac:dyDescent="0.2">
      <c r="B5" s="72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</row>
    <row r="6" spans="2:19" ht="14.25" customHeight="1" x14ac:dyDescent="0.2">
      <c r="B6" s="3" t="s">
        <v>878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</row>
    <row r="7" spans="2:19" ht="14.25" customHeight="1" x14ac:dyDescent="0.2">
      <c r="B7" s="1" t="s">
        <v>75</v>
      </c>
      <c r="C7" s="1" t="s">
        <v>879</v>
      </c>
      <c r="D7" s="1" t="s">
        <v>76</v>
      </c>
      <c r="E7" s="1" t="s">
        <v>77</v>
      </c>
      <c r="F7" s="1" t="s">
        <v>78</v>
      </c>
      <c r="G7" s="1" t="s">
        <v>131</v>
      </c>
      <c r="H7" s="1" t="s">
        <v>79</v>
      </c>
      <c r="I7" s="1" t="s">
        <v>132</v>
      </c>
      <c r="J7" s="1" t="s">
        <v>880</v>
      </c>
      <c r="K7" s="1" t="s">
        <v>80</v>
      </c>
      <c r="L7" s="1" t="s">
        <v>881</v>
      </c>
      <c r="M7" s="1" t="s">
        <v>82</v>
      </c>
      <c r="N7" s="3" t="s">
        <v>133</v>
      </c>
      <c r="O7" s="3" t="s">
        <v>134</v>
      </c>
      <c r="P7" s="1" t="s">
        <v>12</v>
      </c>
      <c r="Q7" s="1" t="s">
        <v>84</v>
      </c>
      <c r="R7" s="1" t="s">
        <v>137</v>
      </c>
      <c r="S7" s="1" t="s">
        <v>10</v>
      </c>
    </row>
    <row r="8" spans="2:19" ht="14.25" customHeight="1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200</v>
      </c>
      <c r="H8" s="1" t="s">
        <v>10</v>
      </c>
      <c r="I8" s="1" t="s">
        <v>138</v>
      </c>
      <c r="J8" s="1" t="s">
        <v>10</v>
      </c>
      <c r="K8" s="1" t="s">
        <v>10</v>
      </c>
      <c r="L8" s="1" t="s">
        <v>15</v>
      </c>
      <c r="M8" s="1" t="s">
        <v>15</v>
      </c>
      <c r="N8" s="1" t="s">
        <v>139</v>
      </c>
      <c r="O8" s="1" t="s">
        <v>10</v>
      </c>
      <c r="P8" s="1" t="s">
        <v>14</v>
      </c>
      <c r="Q8" s="1" t="s">
        <v>15</v>
      </c>
      <c r="R8" s="1" t="s">
        <v>15</v>
      </c>
      <c r="S8" s="1" t="s">
        <v>10</v>
      </c>
    </row>
    <row r="9" spans="2:19" ht="14.25" customHeight="1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140</v>
      </c>
      <c r="N9" s="1" t="s">
        <v>141</v>
      </c>
      <c r="O9" s="1" t="s">
        <v>142</v>
      </c>
      <c r="P9" s="1" t="s">
        <v>143</v>
      </c>
      <c r="Q9" s="1" t="s">
        <v>144</v>
      </c>
      <c r="R9" s="1" t="s">
        <v>145</v>
      </c>
      <c r="S9" s="1" t="s">
        <v>10</v>
      </c>
    </row>
    <row r="10" spans="2:19" ht="14.25" customHeight="1" x14ac:dyDescent="0.2">
      <c r="B10" s="1" t="s">
        <v>882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39">
        <v>2.09</v>
      </c>
      <c r="J10" s="1" t="s">
        <v>10</v>
      </c>
      <c r="K10" s="1" t="s">
        <v>10</v>
      </c>
      <c r="L10" s="38">
        <v>5.3999999999999999E-2</v>
      </c>
      <c r="M10" s="38">
        <v>5.0099999999999999E-2</v>
      </c>
      <c r="N10" s="1" t="s">
        <v>10</v>
      </c>
      <c r="O10" s="1" t="s">
        <v>10</v>
      </c>
      <c r="P10" s="39">
        <v>90921.12</v>
      </c>
      <c r="Q10" s="38">
        <v>1</v>
      </c>
      <c r="R10" s="38">
        <v>4.4999999999999998E-2</v>
      </c>
      <c r="S10" s="1" t="s">
        <v>10</v>
      </c>
    </row>
    <row r="11" spans="2:19" ht="14.25" customHeight="1" x14ac:dyDescent="0.2">
      <c r="B11" s="1" t="s">
        <v>883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2.09</v>
      </c>
      <c r="J11" s="1" t="s">
        <v>10</v>
      </c>
      <c r="K11" s="1" t="s">
        <v>10</v>
      </c>
      <c r="L11" s="38">
        <v>5.3999999999999999E-2</v>
      </c>
      <c r="M11" s="38">
        <v>5.0099999999999999E-2</v>
      </c>
      <c r="N11" s="1" t="s">
        <v>10</v>
      </c>
      <c r="O11" s="1" t="s">
        <v>10</v>
      </c>
      <c r="P11" s="39">
        <v>90921.12</v>
      </c>
      <c r="Q11" s="38">
        <v>1</v>
      </c>
      <c r="R11" s="38">
        <v>4.4999999999999998E-2</v>
      </c>
      <c r="S11" s="1" t="s">
        <v>10</v>
      </c>
    </row>
    <row r="12" spans="2:19" ht="14.25" customHeight="1" x14ac:dyDescent="0.2">
      <c r="B12" s="1" t="s">
        <v>884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1.94</v>
      </c>
      <c r="J12" s="1" t="s">
        <v>10</v>
      </c>
      <c r="K12" s="1" t="s">
        <v>10</v>
      </c>
      <c r="L12" s="38">
        <v>6.1100000000000002E-2</v>
      </c>
      <c r="M12" s="38">
        <v>4.19E-2</v>
      </c>
      <c r="N12" s="1" t="s">
        <v>10</v>
      </c>
      <c r="O12" s="1" t="s">
        <v>10</v>
      </c>
      <c r="P12" s="39">
        <v>64088.47</v>
      </c>
      <c r="Q12" s="38">
        <v>0.70489999999999997</v>
      </c>
      <c r="R12" s="38">
        <v>3.1699999999999999E-2</v>
      </c>
      <c r="S12" s="1" t="s">
        <v>10</v>
      </c>
    </row>
    <row r="13" spans="2:19" ht="14.25" customHeight="1" x14ac:dyDescent="0.2">
      <c r="B13" s="40" t="s">
        <v>885</v>
      </c>
      <c r="C13" s="40" t="s">
        <v>10</v>
      </c>
      <c r="D13" s="41">
        <v>124</v>
      </c>
      <c r="E13" s="40" t="s">
        <v>10</v>
      </c>
      <c r="F13" s="40" t="s">
        <v>99</v>
      </c>
      <c r="G13" s="40" t="s">
        <v>10</v>
      </c>
      <c r="H13" s="40" t="s">
        <v>100</v>
      </c>
      <c r="I13" s="43">
        <v>0</v>
      </c>
      <c r="J13" s="40" t="s">
        <v>203</v>
      </c>
      <c r="K13" s="40" t="s">
        <v>101</v>
      </c>
      <c r="L13" s="42">
        <v>0</v>
      </c>
      <c r="M13" s="42">
        <v>0</v>
      </c>
      <c r="N13" s="43">
        <v>0</v>
      </c>
      <c r="O13" s="43">
        <v>0</v>
      </c>
      <c r="P13" s="43">
        <v>0.41</v>
      </c>
      <c r="Q13" s="42">
        <v>0</v>
      </c>
      <c r="R13" s="42">
        <v>0</v>
      </c>
      <c r="S13" s="40" t="s">
        <v>10</v>
      </c>
    </row>
    <row r="14" spans="2:19" ht="14.25" customHeight="1" x14ac:dyDescent="0.2">
      <c r="B14" s="40" t="s">
        <v>886</v>
      </c>
      <c r="C14" s="40" t="s">
        <v>887</v>
      </c>
      <c r="D14" s="41">
        <v>50007681</v>
      </c>
      <c r="E14" s="41">
        <v>99608</v>
      </c>
      <c r="F14" s="40" t="s">
        <v>103</v>
      </c>
      <c r="G14" s="40" t="s">
        <v>888</v>
      </c>
      <c r="H14" s="40" t="s">
        <v>889</v>
      </c>
      <c r="I14" s="43">
        <v>1.94</v>
      </c>
      <c r="J14" s="40" t="s">
        <v>203</v>
      </c>
      <c r="K14" s="40" t="s">
        <v>101</v>
      </c>
      <c r="L14" s="42">
        <v>6.1199999999999997E-2</v>
      </c>
      <c r="M14" s="42">
        <v>4.19E-2</v>
      </c>
      <c r="N14" s="43">
        <v>60316870.979999997</v>
      </c>
      <c r="O14" s="43">
        <v>106.14</v>
      </c>
      <c r="P14" s="43">
        <v>64021.64</v>
      </c>
      <c r="Q14" s="42">
        <v>0.70409999999999995</v>
      </c>
      <c r="R14" s="42">
        <v>3.1699999999999999E-2</v>
      </c>
      <c r="S14" s="40" t="s">
        <v>10</v>
      </c>
    </row>
    <row r="15" spans="2:19" ht="14.25" customHeight="1" x14ac:dyDescent="0.2">
      <c r="B15" s="40" t="s">
        <v>890</v>
      </c>
      <c r="C15" s="40" t="s">
        <v>887</v>
      </c>
      <c r="D15" s="41">
        <v>50006626</v>
      </c>
      <c r="E15" s="41">
        <v>99608</v>
      </c>
      <c r="F15" s="40" t="s">
        <v>103</v>
      </c>
      <c r="G15" s="40" t="s">
        <v>719</v>
      </c>
      <c r="H15" s="40" t="s">
        <v>889</v>
      </c>
      <c r="I15" s="43">
        <v>1.75</v>
      </c>
      <c r="J15" s="40" t="s">
        <v>203</v>
      </c>
      <c r="K15" s="40" t="s">
        <v>101</v>
      </c>
      <c r="L15" s="42">
        <v>0</v>
      </c>
      <c r="M15" s="42">
        <v>0</v>
      </c>
      <c r="N15" s="43">
        <v>64553.120000000003</v>
      </c>
      <c r="O15" s="43">
        <v>102.9</v>
      </c>
      <c r="P15" s="43">
        <v>66.42</v>
      </c>
      <c r="Q15" s="42">
        <v>6.9999999999999999E-4</v>
      </c>
      <c r="R15" s="42">
        <v>0</v>
      </c>
      <c r="S15" s="40" t="s">
        <v>10</v>
      </c>
    </row>
    <row r="16" spans="2:19" ht="14.25" customHeight="1" x14ac:dyDescent="0.2">
      <c r="B16" s="1" t="s">
        <v>891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1" t="s">
        <v>10</v>
      </c>
      <c r="K16" s="1" t="s">
        <v>10</v>
      </c>
      <c r="L16" s="38">
        <v>0</v>
      </c>
      <c r="M16" s="38">
        <v>0</v>
      </c>
      <c r="N16" s="1" t="s">
        <v>10</v>
      </c>
      <c r="O16" s="1" t="s">
        <v>10</v>
      </c>
      <c r="P16" s="39">
        <v>0</v>
      </c>
      <c r="Q16" s="38">
        <v>0</v>
      </c>
      <c r="R16" s="38">
        <v>0</v>
      </c>
      <c r="S16" s="1" t="s">
        <v>10</v>
      </c>
    </row>
    <row r="17" spans="2:19" ht="14.25" customHeight="1" x14ac:dyDescent="0.2">
      <c r="B17" s="1" t="s">
        <v>892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1" t="s">
        <v>10</v>
      </c>
      <c r="K17" s="1" t="s">
        <v>10</v>
      </c>
      <c r="L17" s="38">
        <v>0</v>
      </c>
      <c r="M17" s="38">
        <v>0</v>
      </c>
      <c r="N17" s="1" t="s">
        <v>10</v>
      </c>
      <c r="O17" s="1" t="s">
        <v>10</v>
      </c>
      <c r="P17" s="39">
        <v>0</v>
      </c>
      <c r="Q17" s="38">
        <v>0</v>
      </c>
      <c r="R17" s="38">
        <v>0</v>
      </c>
      <c r="S17" s="1" t="s">
        <v>10</v>
      </c>
    </row>
    <row r="18" spans="2:19" ht="14.25" customHeight="1" x14ac:dyDescent="0.2">
      <c r="B18" s="1" t="s">
        <v>893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2.63</v>
      </c>
      <c r="J18" s="1" t="s">
        <v>10</v>
      </c>
      <c r="K18" s="1" t="s">
        <v>10</v>
      </c>
      <c r="L18" s="38">
        <v>3.6299999999999999E-2</v>
      </c>
      <c r="M18" s="38">
        <v>8.7800000000000003E-2</v>
      </c>
      <c r="N18" s="1" t="s">
        <v>10</v>
      </c>
      <c r="O18" s="1" t="s">
        <v>10</v>
      </c>
      <c r="P18" s="39">
        <v>19793.900000000001</v>
      </c>
      <c r="Q18" s="38">
        <v>0.2177</v>
      </c>
      <c r="R18" s="38">
        <v>9.7999999999999997E-3</v>
      </c>
      <c r="S18" s="1" t="s">
        <v>10</v>
      </c>
    </row>
    <row r="19" spans="2:19" ht="14.25" customHeight="1" x14ac:dyDescent="0.2">
      <c r="B19" s="40" t="s">
        <v>894</v>
      </c>
      <c r="C19" s="45" t="s">
        <v>1031</v>
      </c>
      <c r="D19" s="46">
        <v>1500586</v>
      </c>
      <c r="E19" s="46">
        <v>512475203</v>
      </c>
      <c r="F19" s="40" t="s">
        <v>291</v>
      </c>
      <c r="G19" s="40" t="s">
        <v>719</v>
      </c>
      <c r="H19" s="40" t="s">
        <v>213</v>
      </c>
      <c r="I19" s="47">
        <v>1.93</v>
      </c>
      <c r="J19" s="40" t="s">
        <v>715</v>
      </c>
      <c r="K19" s="40" t="s">
        <v>101</v>
      </c>
      <c r="L19" s="48">
        <v>4.7399999999999998E-2</v>
      </c>
      <c r="M19" s="48">
        <v>4.3799999999999999E-2</v>
      </c>
      <c r="N19" s="47">
        <v>829348.38</v>
      </c>
      <c r="O19" s="47">
        <v>135.16999999999999</v>
      </c>
      <c r="P19" s="47">
        <v>1121.03</v>
      </c>
      <c r="Q19" s="42">
        <v>1.23E-2</v>
      </c>
      <c r="R19" s="42">
        <v>5.9999999999999995E-4</v>
      </c>
      <c r="S19" s="40" t="s">
        <v>10</v>
      </c>
    </row>
    <row r="20" spans="2:19" ht="14.25" customHeight="1" x14ac:dyDescent="0.2">
      <c r="B20" s="40" t="s">
        <v>895</v>
      </c>
      <c r="C20" s="45" t="s">
        <v>1031</v>
      </c>
      <c r="D20" s="46">
        <v>50007814</v>
      </c>
      <c r="E20" s="46">
        <v>520029208</v>
      </c>
      <c r="F20" s="40" t="s">
        <v>896</v>
      </c>
      <c r="G20" s="40" t="s">
        <v>897</v>
      </c>
      <c r="H20" s="40" t="s">
        <v>100</v>
      </c>
      <c r="I20" s="47">
        <v>0.25</v>
      </c>
      <c r="J20" s="40" t="s">
        <v>216</v>
      </c>
      <c r="K20" s="40" t="s">
        <v>101</v>
      </c>
      <c r="L20" s="48">
        <v>0.1075</v>
      </c>
      <c r="M20" s="48">
        <v>0.13819999999999999</v>
      </c>
      <c r="N20" s="47">
        <v>210526.32</v>
      </c>
      <c r="O20" s="47">
        <v>106.95</v>
      </c>
      <c r="P20" s="47">
        <v>225.16</v>
      </c>
      <c r="Q20" s="42">
        <v>2.5000000000000001E-3</v>
      </c>
      <c r="R20" s="42">
        <v>1E-4</v>
      </c>
      <c r="S20" s="40" t="s">
        <v>10</v>
      </c>
    </row>
    <row r="21" spans="2:19" ht="14.25" customHeight="1" x14ac:dyDescent="0.2">
      <c r="B21" s="40" t="s">
        <v>898</v>
      </c>
      <c r="C21" s="45" t="s">
        <v>1031</v>
      </c>
      <c r="D21" s="46">
        <v>50007640</v>
      </c>
      <c r="E21" s="46">
        <v>520029208</v>
      </c>
      <c r="F21" s="40" t="s">
        <v>896</v>
      </c>
      <c r="G21" s="40" t="s">
        <v>899</v>
      </c>
      <c r="H21" s="40" t="s">
        <v>100</v>
      </c>
      <c r="I21" s="47">
        <v>0.25</v>
      </c>
      <c r="J21" s="40" t="s">
        <v>216</v>
      </c>
      <c r="K21" s="40" t="s">
        <v>101</v>
      </c>
      <c r="L21" s="48">
        <v>8.5000000000000006E-2</v>
      </c>
      <c r="M21" s="48">
        <v>0.1484</v>
      </c>
      <c r="N21" s="47">
        <v>842105.26</v>
      </c>
      <c r="O21" s="47">
        <v>99.32</v>
      </c>
      <c r="P21" s="47">
        <v>836.38</v>
      </c>
      <c r="Q21" s="42">
        <v>9.1999999999999998E-3</v>
      </c>
      <c r="R21" s="42">
        <v>4.0000000000000002E-4</v>
      </c>
      <c r="S21" s="40" t="s">
        <v>10</v>
      </c>
    </row>
    <row r="22" spans="2:19" ht="14.25" customHeight="1" x14ac:dyDescent="0.2">
      <c r="B22" s="40" t="s">
        <v>900</v>
      </c>
      <c r="C22" s="45" t="s">
        <v>1031</v>
      </c>
      <c r="D22" s="46">
        <v>50007228</v>
      </c>
      <c r="E22" s="46">
        <v>520029208</v>
      </c>
      <c r="F22" s="40" t="s">
        <v>896</v>
      </c>
      <c r="G22" s="40" t="s">
        <v>901</v>
      </c>
      <c r="H22" s="40" t="s">
        <v>100</v>
      </c>
      <c r="I22" s="47">
        <v>5.18</v>
      </c>
      <c r="J22" s="40" t="s">
        <v>216</v>
      </c>
      <c r="K22" s="40" t="s">
        <v>101</v>
      </c>
      <c r="L22" s="48">
        <v>3.4500000000000003E-2</v>
      </c>
      <c r="M22" s="48">
        <v>9.5299999999999996E-2</v>
      </c>
      <c r="N22" s="47">
        <v>9116736.4700000007</v>
      </c>
      <c r="O22" s="47">
        <v>90.64</v>
      </c>
      <c r="P22" s="47">
        <v>8263.41</v>
      </c>
      <c r="Q22" s="42">
        <v>9.0899999999999995E-2</v>
      </c>
      <c r="R22" s="42">
        <v>4.1000000000000003E-3</v>
      </c>
      <c r="S22" s="40" t="s">
        <v>10</v>
      </c>
    </row>
    <row r="23" spans="2:19" ht="14.25" customHeight="1" x14ac:dyDescent="0.2">
      <c r="B23" s="40" t="s">
        <v>902</v>
      </c>
      <c r="C23" s="45" t="s">
        <v>1031</v>
      </c>
      <c r="D23" s="46">
        <v>50007210</v>
      </c>
      <c r="E23" s="46">
        <v>520029208</v>
      </c>
      <c r="F23" s="40" t="s">
        <v>896</v>
      </c>
      <c r="G23" s="40" t="s">
        <v>901</v>
      </c>
      <c r="H23" s="40" t="s">
        <v>100</v>
      </c>
      <c r="I23" s="47">
        <v>0.25</v>
      </c>
      <c r="J23" s="40" t="s">
        <v>216</v>
      </c>
      <c r="K23" s="40" t="s">
        <v>101</v>
      </c>
      <c r="L23" s="48">
        <v>4.5999999999999999E-2</v>
      </c>
      <c r="M23" s="48">
        <v>0.1145</v>
      </c>
      <c r="N23" s="47">
        <v>2105263</v>
      </c>
      <c r="O23" s="47">
        <v>99.53</v>
      </c>
      <c r="P23" s="47">
        <v>2095.37</v>
      </c>
      <c r="Q23" s="42">
        <v>2.3E-2</v>
      </c>
      <c r="R23" s="42">
        <v>1E-3</v>
      </c>
      <c r="S23" s="40" t="s">
        <v>10</v>
      </c>
    </row>
    <row r="24" spans="2:19" ht="14.25" customHeight="1" x14ac:dyDescent="0.2">
      <c r="B24" s="40" t="s">
        <v>903</v>
      </c>
      <c r="C24" s="45" t="s">
        <v>1031</v>
      </c>
      <c r="D24" s="46">
        <v>50007251</v>
      </c>
      <c r="E24" s="46">
        <v>513605519</v>
      </c>
      <c r="F24" s="40" t="s">
        <v>729</v>
      </c>
      <c r="G24" s="40" t="s">
        <v>901</v>
      </c>
      <c r="H24" s="40" t="s">
        <v>100</v>
      </c>
      <c r="I24" s="47">
        <v>0.86</v>
      </c>
      <c r="J24" s="40" t="s">
        <v>216</v>
      </c>
      <c r="K24" s="40" t="s">
        <v>101</v>
      </c>
      <c r="L24" s="48">
        <v>2.5999999999999999E-2</v>
      </c>
      <c r="M24" s="48">
        <v>6.9900000000000004E-2</v>
      </c>
      <c r="N24" s="47">
        <v>8000000</v>
      </c>
      <c r="O24" s="47">
        <v>90.66</v>
      </c>
      <c r="P24" s="47">
        <v>7252.56</v>
      </c>
      <c r="Q24" s="42">
        <v>7.9799999999999996E-2</v>
      </c>
      <c r="R24" s="42">
        <v>3.5999999999999999E-3</v>
      </c>
      <c r="S24" s="40" t="s">
        <v>10</v>
      </c>
    </row>
    <row r="25" spans="2:19" ht="14.25" customHeight="1" x14ac:dyDescent="0.2">
      <c r="B25" s="1" t="s">
        <v>904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1" t="s">
        <v>10</v>
      </c>
      <c r="I25" s="39">
        <v>0</v>
      </c>
      <c r="J25" s="1" t="s">
        <v>10</v>
      </c>
      <c r="K25" s="1" t="s">
        <v>10</v>
      </c>
      <c r="L25" s="38">
        <v>0</v>
      </c>
      <c r="M25" s="38">
        <v>0</v>
      </c>
      <c r="N25" s="1" t="s">
        <v>10</v>
      </c>
      <c r="O25" s="1" t="s">
        <v>10</v>
      </c>
      <c r="P25" s="39">
        <v>0</v>
      </c>
      <c r="Q25" s="38">
        <v>0</v>
      </c>
      <c r="R25" s="38">
        <v>0</v>
      </c>
      <c r="S25" s="1" t="s">
        <v>10</v>
      </c>
    </row>
    <row r="26" spans="2:19" ht="14.25" customHeight="1" x14ac:dyDescent="0.2">
      <c r="B26" s="1" t="s">
        <v>905</v>
      </c>
      <c r="C26" s="1" t="s">
        <v>10</v>
      </c>
      <c r="D26" s="1" t="s">
        <v>10</v>
      </c>
      <c r="E26" s="1" t="s">
        <v>10</v>
      </c>
      <c r="F26" s="1" t="s">
        <v>10</v>
      </c>
      <c r="G26" s="1" t="s">
        <v>10</v>
      </c>
      <c r="H26" s="1" t="s">
        <v>10</v>
      </c>
      <c r="I26" s="39">
        <v>0</v>
      </c>
      <c r="J26" s="1" t="s">
        <v>10</v>
      </c>
      <c r="K26" s="1" t="s">
        <v>10</v>
      </c>
      <c r="L26" s="38">
        <v>0</v>
      </c>
      <c r="M26" s="38">
        <v>0</v>
      </c>
      <c r="N26" s="1" t="s">
        <v>10</v>
      </c>
      <c r="O26" s="1" t="s">
        <v>10</v>
      </c>
      <c r="P26" s="39">
        <v>0</v>
      </c>
      <c r="Q26" s="38">
        <v>0</v>
      </c>
      <c r="R26" s="38">
        <v>0</v>
      </c>
      <c r="S26" s="1" t="s">
        <v>10</v>
      </c>
    </row>
    <row r="27" spans="2:19" ht="14.25" customHeight="1" x14ac:dyDescent="0.2">
      <c r="B27" s="1" t="s">
        <v>906</v>
      </c>
      <c r="C27" s="1" t="s">
        <v>10</v>
      </c>
      <c r="D27" s="1" t="s">
        <v>10</v>
      </c>
      <c r="E27" s="1" t="s">
        <v>10</v>
      </c>
      <c r="F27" s="1" t="s">
        <v>10</v>
      </c>
      <c r="G27" s="1" t="s">
        <v>10</v>
      </c>
      <c r="H27" s="1" t="s">
        <v>10</v>
      </c>
      <c r="I27" s="1" t="s">
        <v>10</v>
      </c>
      <c r="J27" s="1" t="s">
        <v>10</v>
      </c>
      <c r="K27" s="1" t="s">
        <v>10</v>
      </c>
      <c r="L27" s="1" t="s">
        <v>10</v>
      </c>
      <c r="M27" s="1" t="s">
        <v>10</v>
      </c>
      <c r="N27" s="1" t="s">
        <v>10</v>
      </c>
      <c r="O27" s="1" t="s">
        <v>10</v>
      </c>
      <c r="P27" s="1" t="s">
        <v>10</v>
      </c>
      <c r="Q27" s="1" t="s">
        <v>10</v>
      </c>
      <c r="R27" s="1" t="s">
        <v>10</v>
      </c>
      <c r="S27" s="1" t="s">
        <v>10</v>
      </c>
    </row>
    <row r="28" spans="2:19" ht="14.25" customHeight="1" x14ac:dyDescent="0.2">
      <c r="B28" s="1" t="s">
        <v>907</v>
      </c>
      <c r="C28" s="1" t="s">
        <v>10</v>
      </c>
      <c r="D28" s="1" t="s">
        <v>10</v>
      </c>
      <c r="E28" s="1" t="s">
        <v>10</v>
      </c>
      <c r="F28" s="1" t="s">
        <v>10</v>
      </c>
      <c r="G28" s="1" t="s">
        <v>10</v>
      </c>
      <c r="H28" s="1" t="s">
        <v>10</v>
      </c>
      <c r="I28" s="1" t="s">
        <v>10</v>
      </c>
      <c r="J28" s="1" t="s">
        <v>10</v>
      </c>
      <c r="K28" s="1" t="s">
        <v>10</v>
      </c>
      <c r="L28" s="1" t="s">
        <v>10</v>
      </c>
      <c r="M28" s="1" t="s">
        <v>10</v>
      </c>
      <c r="N28" s="1" t="s">
        <v>10</v>
      </c>
      <c r="O28" s="1" t="s">
        <v>10</v>
      </c>
      <c r="P28" s="1" t="s">
        <v>10</v>
      </c>
      <c r="Q28" s="1" t="s">
        <v>10</v>
      </c>
      <c r="R28" s="1" t="s">
        <v>10</v>
      </c>
      <c r="S28" s="1" t="s">
        <v>10</v>
      </c>
    </row>
    <row r="29" spans="2:19" ht="14.25" customHeight="1" x14ac:dyDescent="0.2">
      <c r="B29" s="1" t="s">
        <v>908</v>
      </c>
      <c r="C29" s="1" t="s">
        <v>10</v>
      </c>
      <c r="D29" s="1" t="s">
        <v>10</v>
      </c>
      <c r="E29" s="1" t="s">
        <v>10</v>
      </c>
      <c r="F29" s="1" t="s">
        <v>10</v>
      </c>
      <c r="G29" s="1" t="s">
        <v>10</v>
      </c>
      <c r="H29" s="1" t="s">
        <v>10</v>
      </c>
      <c r="I29" s="39">
        <v>0</v>
      </c>
      <c r="J29" s="1" t="s">
        <v>10</v>
      </c>
      <c r="K29" s="1" t="s">
        <v>10</v>
      </c>
      <c r="L29" s="38">
        <v>0</v>
      </c>
      <c r="M29" s="38">
        <v>0</v>
      </c>
      <c r="N29" s="1" t="s">
        <v>10</v>
      </c>
      <c r="O29" s="1" t="s">
        <v>10</v>
      </c>
      <c r="P29" s="39">
        <v>0</v>
      </c>
      <c r="Q29" s="38">
        <v>0</v>
      </c>
      <c r="R29" s="38">
        <v>0</v>
      </c>
      <c r="S29" s="1" t="s">
        <v>10</v>
      </c>
    </row>
    <row r="30" spans="2:19" ht="14.25" customHeight="1" x14ac:dyDescent="0.2">
      <c r="B30" s="1" t="s">
        <v>909</v>
      </c>
      <c r="C30" s="1" t="s">
        <v>10</v>
      </c>
      <c r="D30" s="1" t="s">
        <v>10</v>
      </c>
      <c r="E30" s="1" t="s">
        <v>10</v>
      </c>
      <c r="F30" s="1" t="s">
        <v>10</v>
      </c>
      <c r="G30" s="1" t="s">
        <v>10</v>
      </c>
      <c r="H30" s="1" t="s">
        <v>10</v>
      </c>
      <c r="I30" s="39">
        <v>1.95</v>
      </c>
      <c r="J30" s="1" t="s">
        <v>10</v>
      </c>
      <c r="K30" s="1" t="s">
        <v>10</v>
      </c>
      <c r="L30" s="38">
        <v>3.8800000000000001E-2</v>
      </c>
      <c r="M30" s="38">
        <v>1.8800000000000001E-2</v>
      </c>
      <c r="N30" s="1" t="s">
        <v>10</v>
      </c>
      <c r="O30" s="1" t="s">
        <v>10</v>
      </c>
      <c r="P30" s="39">
        <v>7038.74</v>
      </c>
      <c r="Q30" s="38">
        <v>7.7399999999999997E-2</v>
      </c>
      <c r="R30" s="38">
        <v>3.5000000000000001E-3</v>
      </c>
      <c r="S30" s="1" t="s">
        <v>10</v>
      </c>
    </row>
    <row r="31" spans="2:19" ht="14.25" customHeight="1" x14ac:dyDescent="0.2">
      <c r="B31" s="40" t="s">
        <v>910</v>
      </c>
      <c r="C31" s="45" t="s">
        <v>1031</v>
      </c>
      <c r="D31" s="46">
        <v>8261018</v>
      </c>
      <c r="E31" s="46">
        <v>513927285</v>
      </c>
      <c r="F31" s="40" t="s">
        <v>221</v>
      </c>
      <c r="G31" s="49">
        <v>36461</v>
      </c>
      <c r="H31" s="40" t="s">
        <v>213</v>
      </c>
      <c r="I31" s="47">
        <v>1.95</v>
      </c>
      <c r="J31" s="40" t="s">
        <v>715</v>
      </c>
      <c r="K31" s="40" t="s">
        <v>101</v>
      </c>
      <c r="L31" s="48">
        <f>387.67%/100</f>
        <v>3.8767000000000003E-2</v>
      </c>
      <c r="M31" s="48">
        <v>1.8800000000000001E-2</v>
      </c>
      <c r="N31" s="47">
        <v>370523.13</v>
      </c>
      <c r="O31" s="47">
        <v>154.02000000000001</v>
      </c>
      <c r="P31" s="47">
        <v>570.67999999999995</v>
      </c>
      <c r="Q31" s="42">
        <v>6.3E-3</v>
      </c>
      <c r="R31" s="42">
        <v>2.9999999999999997E-4</v>
      </c>
      <c r="S31" s="40" t="s">
        <v>10</v>
      </c>
    </row>
    <row r="32" spans="2:19" ht="14.25" customHeight="1" x14ac:dyDescent="0.2">
      <c r="B32" s="40" t="s">
        <v>911</v>
      </c>
      <c r="C32" s="45" t="s">
        <v>1031</v>
      </c>
      <c r="D32" s="46">
        <v>8261109</v>
      </c>
      <c r="E32" s="46">
        <v>513927285</v>
      </c>
      <c r="F32" s="40" t="s">
        <v>221</v>
      </c>
      <c r="G32" s="49">
        <v>37256</v>
      </c>
      <c r="H32" s="40" t="s">
        <v>213</v>
      </c>
      <c r="I32" s="47">
        <v>1.95</v>
      </c>
      <c r="J32" s="40" t="s">
        <v>715</v>
      </c>
      <c r="K32" s="40" t="s">
        <v>101</v>
      </c>
      <c r="L32" s="48">
        <f>387.66%/100</f>
        <v>3.8766000000000002E-2</v>
      </c>
      <c r="M32" s="48">
        <v>1.8800000000000001E-2</v>
      </c>
      <c r="N32" s="47">
        <v>446594.18</v>
      </c>
      <c r="O32" s="47">
        <v>151.01</v>
      </c>
      <c r="P32" s="47">
        <v>674.4</v>
      </c>
      <c r="Q32" s="42">
        <v>7.4000000000000003E-3</v>
      </c>
      <c r="R32" s="42">
        <v>2.9999999999999997E-4</v>
      </c>
      <c r="S32" s="40" t="s">
        <v>10</v>
      </c>
    </row>
    <row r="33" spans="2:19" ht="14.25" customHeight="1" x14ac:dyDescent="0.2">
      <c r="B33" s="40" t="s">
        <v>912</v>
      </c>
      <c r="C33" s="45" t="s">
        <v>1031</v>
      </c>
      <c r="D33" s="46">
        <v>8261117</v>
      </c>
      <c r="E33" s="46">
        <v>513927285</v>
      </c>
      <c r="F33" s="40" t="s">
        <v>221</v>
      </c>
      <c r="G33" s="49">
        <v>37346</v>
      </c>
      <c r="H33" s="40" t="s">
        <v>213</v>
      </c>
      <c r="I33" s="47">
        <v>1.95</v>
      </c>
      <c r="J33" s="40" t="s">
        <v>715</v>
      </c>
      <c r="K33" s="40" t="s">
        <v>101</v>
      </c>
      <c r="L33" s="48">
        <f>387.67%/100</f>
        <v>3.8767000000000003E-2</v>
      </c>
      <c r="M33" s="48">
        <v>1.8800000000000001E-2</v>
      </c>
      <c r="N33" s="47">
        <v>331114.32</v>
      </c>
      <c r="O33" s="47">
        <v>148.38</v>
      </c>
      <c r="P33" s="47">
        <v>491.31</v>
      </c>
      <c r="Q33" s="42">
        <v>5.4000000000000003E-3</v>
      </c>
      <c r="R33" s="42">
        <v>2.0000000000000001E-4</v>
      </c>
      <c r="S33" s="40" t="s">
        <v>10</v>
      </c>
    </row>
    <row r="34" spans="2:19" ht="14.25" customHeight="1" x14ac:dyDescent="0.2">
      <c r="B34" s="40" t="s">
        <v>913</v>
      </c>
      <c r="C34" s="45" t="s">
        <v>1031</v>
      </c>
      <c r="D34" s="46">
        <v>8261125</v>
      </c>
      <c r="E34" s="46">
        <v>513927285</v>
      </c>
      <c r="F34" s="40" t="s">
        <v>221</v>
      </c>
      <c r="G34" s="49">
        <v>37437</v>
      </c>
      <c r="H34" s="40" t="s">
        <v>213</v>
      </c>
      <c r="I34" s="47">
        <v>1.95</v>
      </c>
      <c r="J34" s="40" t="s">
        <v>715</v>
      </c>
      <c r="K34" s="40" t="s">
        <v>101</v>
      </c>
      <c r="L34" s="48">
        <f>387.68%/100</f>
        <v>3.8768000000000004E-2</v>
      </c>
      <c r="M34" s="48">
        <v>1.89E-2</v>
      </c>
      <c r="N34" s="47">
        <v>257654.69</v>
      </c>
      <c r="O34" s="47">
        <v>144.06</v>
      </c>
      <c r="P34" s="47">
        <v>371.18</v>
      </c>
      <c r="Q34" s="42">
        <v>4.1000000000000003E-3</v>
      </c>
      <c r="R34" s="42">
        <v>2.0000000000000001E-4</v>
      </c>
      <c r="S34" s="40" t="s">
        <v>10</v>
      </c>
    </row>
    <row r="35" spans="2:19" ht="14.25" customHeight="1" x14ac:dyDescent="0.2">
      <c r="B35" s="40" t="s">
        <v>914</v>
      </c>
      <c r="C35" s="45" t="s">
        <v>1031</v>
      </c>
      <c r="D35" s="46">
        <v>8261133</v>
      </c>
      <c r="E35" s="46">
        <v>513927285</v>
      </c>
      <c r="F35" s="40" t="s">
        <v>221</v>
      </c>
      <c r="G35" s="49">
        <v>37529</v>
      </c>
      <c r="H35" s="40" t="s">
        <v>213</v>
      </c>
      <c r="I35" s="47">
        <v>1.95</v>
      </c>
      <c r="J35" s="40" t="s">
        <v>715</v>
      </c>
      <c r="K35" s="40" t="s">
        <v>101</v>
      </c>
      <c r="L35" s="48">
        <f>387.67%/100</f>
        <v>3.8767000000000003E-2</v>
      </c>
      <c r="M35" s="48">
        <v>1.89E-2</v>
      </c>
      <c r="N35" s="47">
        <v>320552.24</v>
      </c>
      <c r="O35" s="47">
        <v>141.79</v>
      </c>
      <c r="P35" s="47">
        <v>454.51</v>
      </c>
      <c r="Q35" s="42">
        <v>5.0000000000000001E-3</v>
      </c>
      <c r="R35" s="42">
        <v>2.0000000000000001E-4</v>
      </c>
      <c r="S35" s="40" t="s">
        <v>10</v>
      </c>
    </row>
    <row r="36" spans="2:19" ht="14.25" customHeight="1" x14ac:dyDescent="0.2">
      <c r="B36" s="40" t="s">
        <v>915</v>
      </c>
      <c r="C36" s="45" t="s">
        <v>1031</v>
      </c>
      <c r="D36" s="46">
        <v>8261141</v>
      </c>
      <c r="E36" s="46">
        <v>513927285</v>
      </c>
      <c r="F36" s="40" t="s">
        <v>221</v>
      </c>
      <c r="G36" s="49">
        <v>37621</v>
      </c>
      <c r="H36" s="40" t="s">
        <v>213</v>
      </c>
      <c r="I36" s="47">
        <v>1.95</v>
      </c>
      <c r="J36" s="40" t="s">
        <v>715</v>
      </c>
      <c r="K36" s="40" t="s">
        <v>101</v>
      </c>
      <c r="L36" s="48">
        <f>387.66%/100</f>
        <v>3.8766000000000002E-2</v>
      </c>
      <c r="M36" s="48">
        <v>1.89E-2</v>
      </c>
      <c r="N36" s="47">
        <v>308686.5</v>
      </c>
      <c r="O36" s="47">
        <v>141.53</v>
      </c>
      <c r="P36" s="47">
        <v>436.88</v>
      </c>
      <c r="Q36" s="42">
        <v>4.7999999999999996E-3</v>
      </c>
      <c r="R36" s="42">
        <v>2.0000000000000001E-4</v>
      </c>
      <c r="S36" s="40" t="s">
        <v>10</v>
      </c>
    </row>
    <row r="37" spans="2:19" ht="14.25" customHeight="1" x14ac:dyDescent="0.2">
      <c r="B37" s="40" t="s">
        <v>916</v>
      </c>
      <c r="C37" s="45" t="s">
        <v>1031</v>
      </c>
      <c r="D37" s="46">
        <v>8261158</v>
      </c>
      <c r="E37" s="46">
        <v>513927285</v>
      </c>
      <c r="F37" s="40" t="s">
        <v>221</v>
      </c>
      <c r="G37" s="49">
        <v>37711</v>
      </c>
      <c r="H37" s="40" t="s">
        <v>213</v>
      </c>
      <c r="I37" s="47">
        <v>1.95</v>
      </c>
      <c r="J37" s="40" t="s">
        <v>715</v>
      </c>
      <c r="K37" s="40" t="s">
        <v>101</v>
      </c>
      <c r="L37" s="48">
        <f>387.68%/100</f>
        <v>3.8768000000000004E-2</v>
      </c>
      <c r="M37" s="48">
        <v>1.89E-2</v>
      </c>
      <c r="N37" s="47">
        <v>271973.12</v>
      </c>
      <c r="O37" s="47">
        <v>141.1</v>
      </c>
      <c r="P37" s="47">
        <v>383.75</v>
      </c>
      <c r="Q37" s="42">
        <v>4.1999999999999997E-3</v>
      </c>
      <c r="R37" s="42">
        <v>2.0000000000000001E-4</v>
      </c>
      <c r="S37" s="40" t="s">
        <v>10</v>
      </c>
    </row>
    <row r="38" spans="2:19" ht="14.25" customHeight="1" x14ac:dyDescent="0.2">
      <c r="B38" s="40" t="s">
        <v>917</v>
      </c>
      <c r="C38" s="45" t="s">
        <v>1031</v>
      </c>
      <c r="D38" s="46">
        <v>8261166</v>
      </c>
      <c r="E38" s="46">
        <v>513927285</v>
      </c>
      <c r="F38" s="40" t="s">
        <v>221</v>
      </c>
      <c r="G38" s="49">
        <v>37802</v>
      </c>
      <c r="H38" s="40" t="s">
        <v>213</v>
      </c>
      <c r="I38" s="47">
        <v>1.95</v>
      </c>
      <c r="J38" s="40" t="s">
        <v>715</v>
      </c>
      <c r="K38" s="40" t="s">
        <v>101</v>
      </c>
      <c r="L38" s="48">
        <f>387.67%/100</f>
        <v>3.8767000000000003E-2</v>
      </c>
      <c r="M38" s="48">
        <v>1.89E-2</v>
      </c>
      <c r="N38" s="47">
        <v>281968.58</v>
      </c>
      <c r="O38" s="47">
        <v>141.80000000000001</v>
      </c>
      <c r="P38" s="47">
        <v>399.83</v>
      </c>
      <c r="Q38" s="42">
        <v>4.4000000000000003E-3</v>
      </c>
      <c r="R38" s="42">
        <v>2.0000000000000001E-4</v>
      </c>
      <c r="S38" s="40" t="s">
        <v>10</v>
      </c>
    </row>
    <row r="39" spans="2:19" ht="14.25" customHeight="1" x14ac:dyDescent="0.2">
      <c r="B39" s="40" t="s">
        <v>918</v>
      </c>
      <c r="C39" s="45" t="s">
        <v>1031</v>
      </c>
      <c r="D39" s="46">
        <v>8261174</v>
      </c>
      <c r="E39" s="46">
        <v>513927285</v>
      </c>
      <c r="F39" s="40" t="s">
        <v>221</v>
      </c>
      <c r="G39" s="49">
        <v>37894</v>
      </c>
      <c r="H39" s="40" t="s">
        <v>213</v>
      </c>
      <c r="I39" s="47">
        <v>1.95</v>
      </c>
      <c r="J39" s="40" t="s">
        <v>715</v>
      </c>
      <c r="K39" s="40" t="s">
        <v>101</v>
      </c>
      <c r="L39" s="48">
        <f>387.68%/100</f>
        <v>3.8768000000000004E-2</v>
      </c>
      <c r="M39" s="48">
        <v>1.89E-2</v>
      </c>
      <c r="N39" s="47">
        <v>200018.07</v>
      </c>
      <c r="O39" s="47">
        <v>143.36000000000001</v>
      </c>
      <c r="P39" s="47">
        <v>286.75</v>
      </c>
      <c r="Q39" s="42">
        <v>3.0999999999999999E-3</v>
      </c>
      <c r="R39" s="42">
        <v>1E-4</v>
      </c>
      <c r="S39" s="40" t="s">
        <v>10</v>
      </c>
    </row>
    <row r="40" spans="2:19" ht="14.25" customHeight="1" x14ac:dyDescent="0.2">
      <c r="B40" s="40" t="s">
        <v>919</v>
      </c>
      <c r="C40" s="45" t="s">
        <v>1031</v>
      </c>
      <c r="D40" s="46">
        <v>8261182</v>
      </c>
      <c r="E40" s="46">
        <v>513927285</v>
      </c>
      <c r="F40" s="40" t="s">
        <v>221</v>
      </c>
      <c r="G40" s="49">
        <v>37986</v>
      </c>
      <c r="H40" s="40" t="s">
        <v>213</v>
      </c>
      <c r="I40" s="47">
        <v>1.95</v>
      </c>
      <c r="J40" s="40" t="s">
        <v>715</v>
      </c>
      <c r="K40" s="40" t="s">
        <v>101</v>
      </c>
      <c r="L40" s="48">
        <f>387.66%/100</f>
        <v>3.8766000000000002E-2</v>
      </c>
      <c r="M40" s="48">
        <v>1.8800000000000001E-2</v>
      </c>
      <c r="N40" s="47">
        <v>120546.09</v>
      </c>
      <c r="O40" s="47">
        <v>144.37</v>
      </c>
      <c r="P40" s="47">
        <v>174.03</v>
      </c>
      <c r="Q40" s="42">
        <v>1.9E-3</v>
      </c>
      <c r="R40" s="42">
        <v>1E-4</v>
      </c>
      <c r="S40" s="40" t="s">
        <v>10</v>
      </c>
    </row>
    <row r="41" spans="2:19" ht="14.25" customHeight="1" x14ac:dyDescent="0.2">
      <c r="B41" s="40" t="s">
        <v>920</v>
      </c>
      <c r="C41" s="45" t="s">
        <v>1031</v>
      </c>
      <c r="D41" s="46">
        <v>8261190</v>
      </c>
      <c r="E41" s="46">
        <v>513927285</v>
      </c>
      <c r="F41" s="40" t="s">
        <v>221</v>
      </c>
      <c r="G41" s="49">
        <v>38105</v>
      </c>
      <c r="H41" s="40" t="s">
        <v>213</v>
      </c>
      <c r="I41" s="47">
        <v>1.95</v>
      </c>
      <c r="J41" s="40" t="s">
        <v>715</v>
      </c>
      <c r="K41" s="40" t="s">
        <v>101</v>
      </c>
      <c r="L41" s="48">
        <f>387.68%/100</f>
        <v>3.8768000000000004E-2</v>
      </c>
      <c r="M41" s="48">
        <v>1.89E-2</v>
      </c>
      <c r="N41" s="47">
        <v>121213.8</v>
      </c>
      <c r="O41" s="47">
        <v>144.80000000000001</v>
      </c>
      <c r="P41" s="47">
        <v>175.52</v>
      </c>
      <c r="Q41" s="42">
        <v>1.9E-3</v>
      </c>
      <c r="R41" s="42">
        <v>1E-4</v>
      </c>
      <c r="S41" s="40" t="s">
        <v>10</v>
      </c>
    </row>
    <row r="42" spans="2:19" ht="14.25" customHeight="1" x14ac:dyDescent="0.2">
      <c r="B42" s="40" t="s">
        <v>921</v>
      </c>
      <c r="C42" s="45" t="s">
        <v>1031</v>
      </c>
      <c r="D42" s="46">
        <v>8261026</v>
      </c>
      <c r="E42" s="46">
        <v>513927285</v>
      </c>
      <c r="F42" s="40" t="s">
        <v>221</v>
      </c>
      <c r="G42" s="49">
        <v>36528</v>
      </c>
      <c r="H42" s="40" t="s">
        <v>213</v>
      </c>
      <c r="I42" s="47">
        <v>1.95</v>
      </c>
      <c r="J42" s="40" t="s">
        <v>715</v>
      </c>
      <c r="K42" s="40" t="s">
        <v>101</v>
      </c>
      <c r="L42" s="48">
        <f>387.68%/100</f>
        <v>3.8768000000000004E-2</v>
      </c>
      <c r="M42" s="48">
        <v>1.8800000000000001E-2</v>
      </c>
      <c r="N42" s="47">
        <v>14256.63</v>
      </c>
      <c r="O42" s="47">
        <v>153.29</v>
      </c>
      <c r="P42" s="47">
        <v>21.85</v>
      </c>
      <c r="Q42" s="42">
        <v>2.0000000000000001E-4</v>
      </c>
      <c r="R42" s="42">
        <v>0</v>
      </c>
      <c r="S42" s="40" t="s">
        <v>10</v>
      </c>
    </row>
    <row r="43" spans="2:19" ht="14.25" customHeight="1" x14ac:dyDescent="0.2">
      <c r="B43" s="40" t="s">
        <v>922</v>
      </c>
      <c r="C43" s="45" t="s">
        <v>1031</v>
      </c>
      <c r="D43" s="46">
        <v>8261034</v>
      </c>
      <c r="E43" s="46">
        <v>513927285</v>
      </c>
      <c r="F43" s="40" t="s">
        <v>221</v>
      </c>
      <c r="G43" s="49">
        <v>36615</v>
      </c>
      <c r="H43" s="40" t="s">
        <v>213</v>
      </c>
      <c r="I43" s="47">
        <v>1.95</v>
      </c>
      <c r="J43" s="40" t="s">
        <v>715</v>
      </c>
      <c r="K43" s="40" t="s">
        <v>101</v>
      </c>
      <c r="L43" s="48">
        <f>387.66%/100</f>
        <v>3.8766000000000002E-2</v>
      </c>
      <c r="M43" s="48">
        <v>1.8800000000000001E-2</v>
      </c>
      <c r="N43" s="47">
        <v>160414.04999999999</v>
      </c>
      <c r="O43" s="47">
        <v>154.75</v>
      </c>
      <c r="P43" s="47">
        <v>248.24</v>
      </c>
      <c r="Q43" s="42">
        <v>2.7000000000000001E-3</v>
      </c>
      <c r="R43" s="42">
        <v>1E-4</v>
      </c>
      <c r="S43" s="40" t="s">
        <v>10</v>
      </c>
    </row>
    <row r="44" spans="2:19" ht="14.25" customHeight="1" x14ac:dyDescent="0.2">
      <c r="B44" s="40" t="s">
        <v>923</v>
      </c>
      <c r="C44" s="45" t="s">
        <v>1031</v>
      </c>
      <c r="D44" s="46">
        <v>8261042</v>
      </c>
      <c r="E44" s="46">
        <v>513927285</v>
      </c>
      <c r="F44" s="40" t="s">
        <v>221</v>
      </c>
      <c r="G44" s="49">
        <v>36713</v>
      </c>
      <c r="H44" s="40" t="s">
        <v>213</v>
      </c>
      <c r="I44" s="47">
        <v>1.95</v>
      </c>
      <c r="J44" s="40" t="s">
        <v>715</v>
      </c>
      <c r="K44" s="40" t="s">
        <v>101</v>
      </c>
      <c r="L44" s="48">
        <f>387.67%/100</f>
        <v>3.8767000000000003E-2</v>
      </c>
      <c r="M44" s="48">
        <v>1.8800000000000001E-2</v>
      </c>
      <c r="N44" s="47">
        <v>183832.45</v>
      </c>
      <c r="O44" s="47">
        <v>153.15</v>
      </c>
      <c r="P44" s="47">
        <v>281.54000000000002</v>
      </c>
      <c r="Q44" s="42">
        <v>3.0999999999999999E-3</v>
      </c>
      <c r="R44" s="42">
        <v>1E-4</v>
      </c>
      <c r="S44" s="40" t="s">
        <v>10</v>
      </c>
    </row>
    <row r="45" spans="2:19" ht="14.25" customHeight="1" x14ac:dyDescent="0.2">
      <c r="B45" s="40" t="s">
        <v>924</v>
      </c>
      <c r="C45" s="45" t="s">
        <v>1031</v>
      </c>
      <c r="D45" s="46">
        <v>8261059</v>
      </c>
      <c r="E45" s="46">
        <v>513927285</v>
      </c>
      <c r="F45" s="40" t="s">
        <v>221</v>
      </c>
      <c r="G45" s="49">
        <v>36804</v>
      </c>
      <c r="H45" s="40" t="s">
        <v>213</v>
      </c>
      <c r="I45" s="47">
        <v>1.95</v>
      </c>
      <c r="J45" s="40" t="s">
        <v>715</v>
      </c>
      <c r="K45" s="40" t="s">
        <v>101</v>
      </c>
      <c r="L45" s="48">
        <f>387.67%/100</f>
        <v>3.8767000000000003E-2</v>
      </c>
      <c r="M45" s="48">
        <v>1.8800000000000001E-2</v>
      </c>
      <c r="N45" s="47">
        <v>214528.56</v>
      </c>
      <c r="O45" s="47">
        <v>153.15</v>
      </c>
      <c r="P45" s="47">
        <v>328.55</v>
      </c>
      <c r="Q45" s="42">
        <v>3.5999999999999999E-3</v>
      </c>
      <c r="R45" s="42">
        <v>2.0000000000000001E-4</v>
      </c>
      <c r="S45" s="40" t="s">
        <v>10</v>
      </c>
    </row>
    <row r="46" spans="2:19" ht="14.25" customHeight="1" x14ac:dyDescent="0.2">
      <c r="B46" s="40" t="s">
        <v>925</v>
      </c>
      <c r="C46" s="45" t="s">
        <v>1031</v>
      </c>
      <c r="D46" s="46">
        <v>8261067</v>
      </c>
      <c r="E46" s="46">
        <v>513927285</v>
      </c>
      <c r="F46" s="40" t="s">
        <v>221</v>
      </c>
      <c r="G46" s="49">
        <v>36891</v>
      </c>
      <c r="H46" s="40" t="s">
        <v>213</v>
      </c>
      <c r="I46" s="47">
        <v>1.95</v>
      </c>
      <c r="J46" s="40" t="s">
        <v>715</v>
      </c>
      <c r="K46" s="40" t="s">
        <v>101</v>
      </c>
      <c r="L46" s="48">
        <f>387.67%/100</f>
        <v>3.8767000000000003E-2</v>
      </c>
      <c r="M46" s="48">
        <v>1.8800000000000001E-2</v>
      </c>
      <c r="N46" s="47">
        <v>217491.78</v>
      </c>
      <c r="O46" s="47">
        <v>153.15</v>
      </c>
      <c r="P46" s="47">
        <v>333.09</v>
      </c>
      <c r="Q46" s="42">
        <v>3.7000000000000002E-3</v>
      </c>
      <c r="R46" s="42">
        <v>2.0000000000000001E-4</v>
      </c>
      <c r="S46" s="40" t="s">
        <v>10</v>
      </c>
    </row>
    <row r="47" spans="2:19" ht="14.25" customHeight="1" x14ac:dyDescent="0.2">
      <c r="B47" s="40" t="s">
        <v>926</v>
      </c>
      <c r="C47" s="45" t="s">
        <v>1031</v>
      </c>
      <c r="D47" s="46">
        <v>8261075</v>
      </c>
      <c r="E47" s="46">
        <v>513927285</v>
      </c>
      <c r="F47" s="40" t="s">
        <v>221</v>
      </c>
      <c r="G47" s="49">
        <v>36979</v>
      </c>
      <c r="H47" s="40" t="s">
        <v>213</v>
      </c>
      <c r="I47" s="47">
        <v>1.95</v>
      </c>
      <c r="J47" s="40" t="s">
        <v>715</v>
      </c>
      <c r="K47" s="40" t="s">
        <v>101</v>
      </c>
      <c r="L47" s="48">
        <f>387.68%/100</f>
        <v>3.8768000000000004E-2</v>
      </c>
      <c r="M47" s="48">
        <v>1.8800000000000001E-2</v>
      </c>
      <c r="N47" s="47">
        <v>204270.41</v>
      </c>
      <c r="O47" s="47">
        <v>154.36000000000001</v>
      </c>
      <c r="P47" s="47">
        <v>315.31</v>
      </c>
      <c r="Q47" s="42">
        <v>3.5000000000000001E-3</v>
      </c>
      <c r="R47" s="42">
        <v>2.0000000000000001E-4</v>
      </c>
      <c r="S47" s="40" t="s">
        <v>10</v>
      </c>
    </row>
    <row r="48" spans="2:19" ht="14.25" customHeight="1" x14ac:dyDescent="0.2">
      <c r="B48" s="40" t="s">
        <v>927</v>
      </c>
      <c r="C48" s="45" t="s">
        <v>1031</v>
      </c>
      <c r="D48" s="46">
        <v>8261083</v>
      </c>
      <c r="E48" s="46">
        <v>513927285</v>
      </c>
      <c r="F48" s="40" t="s">
        <v>221</v>
      </c>
      <c r="G48" s="49">
        <v>37070</v>
      </c>
      <c r="H48" s="40" t="s">
        <v>213</v>
      </c>
      <c r="I48" s="47">
        <v>1.95</v>
      </c>
      <c r="J48" s="40" t="s">
        <v>715</v>
      </c>
      <c r="K48" s="40" t="s">
        <v>101</v>
      </c>
      <c r="L48" s="48">
        <f>387.67%/100</f>
        <v>3.8767000000000003E-2</v>
      </c>
      <c r="M48" s="48">
        <v>1.8800000000000001E-2</v>
      </c>
      <c r="N48" s="47">
        <v>51881.08</v>
      </c>
      <c r="O48" s="47">
        <v>152.06</v>
      </c>
      <c r="P48" s="47">
        <v>78.89</v>
      </c>
      <c r="Q48" s="42">
        <v>8.9999999999999998E-4</v>
      </c>
      <c r="R48" s="42">
        <v>0</v>
      </c>
      <c r="S48" s="40" t="s">
        <v>10</v>
      </c>
    </row>
    <row r="49" spans="2:19" ht="14.25" customHeight="1" x14ac:dyDescent="0.2">
      <c r="B49" s="40" t="s">
        <v>928</v>
      </c>
      <c r="C49" s="45" t="s">
        <v>1031</v>
      </c>
      <c r="D49" s="46">
        <v>8261091</v>
      </c>
      <c r="E49" s="46">
        <v>513927285</v>
      </c>
      <c r="F49" s="40" t="s">
        <v>221</v>
      </c>
      <c r="G49" s="49">
        <v>37164</v>
      </c>
      <c r="H49" s="40" t="s">
        <v>213</v>
      </c>
      <c r="I49" s="47">
        <v>1.95</v>
      </c>
      <c r="J49" s="40" t="s">
        <v>715</v>
      </c>
      <c r="K49" s="40" t="s">
        <v>101</v>
      </c>
      <c r="L49" s="48">
        <f>387.66%/100</f>
        <v>3.8766000000000002E-2</v>
      </c>
      <c r="M49" s="48">
        <v>1.8800000000000001E-2</v>
      </c>
      <c r="N49" s="47">
        <v>672395.29</v>
      </c>
      <c r="O49" s="47">
        <v>150.57</v>
      </c>
      <c r="P49" s="47">
        <v>1012.43</v>
      </c>
      <c r="Q49" s="42">
        <v>1.11E-2</v>
      </c>
      <c r="R49" s="42">
        <v>5.0000000000000001E-4</v>
      </c>
      <c r="S49" s="40" t="s">
        <v>10</v>
      </c>
    </row>
    <row r="50" spans="2:19" ht="14.25" customHeight="1" x14ac:dyDescent="0.2">
      <c r="B50" s="1" t="s">
        <v>929</v>
      </c>
      <c r="C50" s="1" t="s">
        <v>10</v>
      </c>
      <c r="D50" s="1" t="s">
        <v>10</v>
      </c>
      <c r="E50" s="1" t="s">
        <v>10</v>
      </c>
      <c r="F50" s="1" t="s">
        <v>10</v>
      </c>
      <c r="G50" s="1" t="s">
        <v>10</v>
      </c>
      <c r="H50" s="1" t="s">
        <v>10</v>
      </c>
      <c r="I50" s="39">
        <v>0</v>
      </c>
      <c r="J50" s="1" t="s">
        <v>10</v>
      </c>
      <c r="K50" s="1" t="s">
        <v>10</v>
      </c>
      <c r="L50" s="38">
        <v>0</v>
      </c>
      <c r="M50" s="38">
        <v>0</v>
      </c>
      <c r="N50" s="1" t="s">
        <v>10</v>
      </c>
      <c r="O50" s="1" t="s">
        <v>10</v>
      </c>
      <c r="P50" s="39">
        <v>0</v>
      </c>
      <c r="Q50" s="38">
        <v>0</v>
      </c>
      <c r="R50" s="38">
        <v>0</v>
      </c>
      <c r="S50" s="1" t="s">
        <v>10</v>
      </c>
    </row>
    <row r="51" spans="2:19" ht="14.25" customHeight="1" x14ac:dyDescent="0.2">
      <c r="B51" s="1" t="s">
        <v>891</v>
      </c>
      <c r="C51" s="1" t="s">
        <v>10</v>
      </c>
      <c r="D51" s="1" t="s">
        <v>10</v>
      </c>
      <c r="E51" s="1" t="s">
        <v>10</v>
      </c>
      <c r="F51" s="1" t="s">
        <v>10</v>
      </c>
      <c r="G51" s="1" t="s">
        <v>10</v>
      </c>
      <c r="H51" s="1" t="s">
        <v>10</v>
      </c>
      <c r="I51" s="39">
        <v>0</v>
      </c>
      <c r="J51" s="1" t="s">
        <v>10</v>
      </c>
      <c r="K51" s="1" t="s">
        <v>10</v>
      </c>
      <c r="L51" s="38">
        <v>0</v>
      </c>
      <c r="M51" s="38">
        <v>0</v>
      </c>
      <c r="N51" s="1" t="s">
        <v>10</v>
      </c>
      <c r="O51" s="1" t="s">
        <v>10</v>
      </c>
      <c r="P51" s="39">
        <v>0</v>
      </c>
      <c r="Q51" s="38">
        <v>0</v>
      </c>
      <c r="R51" s="38">
        <v>0</v>
      </c>
      <c r="S51" s="1" t="s">
        <v>10</v>
      </c>
    </row>
    <row r="52" spans="2:19" ht="14.25" customHeight="1" x14ac:dyDescent="0.2">
      <c r="B52" s="1" t="s">
        <v>892</v>
      </c>
      <c r="C52" s="1" t="s">
        <v>10</v>
      </c>
      <c r="D52" s="1" t="s">
        <v>10</v>
      </c>
      <c r="E52" s="1" t="s">
        <v>10</v>
      </c>
      <c r="F52" s="1" t="s">
        <v>10</v>
      </c>
      <c r="G52" s="1" t="s">
        <v>10</v>
      </c>
      <c r="H52" s="1" t="s">
        <v>10</v>
      </c>
      <c r="I52" s="39">
        <v>0</v>
      </c>
      <c r="J52" s="1" t="s">
        <v>10</v>
      </c>
      <c r="K52" s="1" t="s">
        <v>10</v>
      </c>
      <c r="L52" s="38">
        <v>0</v>
      </c>
      <c r="M52" s="38">
        <v>0</v>
      </c>
      <c r="N52" s="1" t="s">
        <v>10</v>
      </c>
      <c r="O52" s="1" t="s">
        <v>10</v>
      </c>
      <c r="P52" s="39">
        <v>0</v>
      </c>
      <c r="Q52" s="38">
        <v>0</v>
      </c>
      <c r="R52" s="38">
        <v>0</v>
      </c>
      <c r="S52" s="1" t="s">
        <v>10</v>
      </c>
    </row>
    <row r="53" spans="2:19" ht="14.25" customHeight="1" x14ac:dyDescent="0.2">
      <c r="B53" s="1" t="s">
        <v>893</v>
      </c>
      <c r="C53" s="1" t="s">
        <v>10</v>
      </c>
      <c r="D53" s="1" t="s">
        <v>10</v>
      </c>
      <c r="E53" s="1" t="s">
        <v>10</v>
      </c>
      <c r="F53" s="1" t="s">
        <v>10</v>
      </c>
      <c r="G53" s="1" t="s">
        <v>10</v>
      </c>
      <c r="H53" s="1" t="s">
        <v>10</v>
      </c>
      <c r="I53" s="39">
        <v>0</v>
      </c>
      <c r="J53" s="1" t="s">
        <v>10</v>
      </c>
      <c r="K53" s="1" t="s">
        <v>10</v>
      </c>
      <c r="L53" s="38">
        <v>0</v>
      </c>
      <c r="M53" s="38">
        <v>0</v>
      </c>
      <c r="N53" s="1" t="s">
        <v>10</v>
      </c>
      <c r="O53" s="1" t="s">
        <v>10</v>
      </c>
      <c r="P53" s="39">
        <v>0</v>
      </c>
      <c r="Q53" s="38">
        <v>0</v>
      </c>
      <c r="R53" s="38">
        <v>0</v>
      </c>
      <c r="S53" s="1" t="s">
        <v>10</v>
      </c>
    </row>
    <row r="54" spans="2:19" ht="14.25" customHeight="1" x14ac:dyDescent="0.2">
      <c r="B54" s="1" t="s">
        <v>909</v>
      </c>
      <c r="C54" s="1" t="s">
        <v>10</v>
      </c>
      <c r="D54" s="1" t="s">
        <v>10</v>
      </c>
      <c r="E54" s="1" t="s">
        <v>10</v>
      </c>
      <c r="F54" s="1" t="s">
        <v>10</v>
      </c>
      <c r="G54" s="1" t="s">
        <v>10</v>
      </c>
      <c r="H54" s="1" t="s">
        <v>10</v>
      </c>
      <c r="I54" s="39">
        <v>0</v>
      </c>
      <c r="J54" s="1" t="s">
        <v>10</v>
      </c>
      <c r="K54" s="1" t="s">
        <v>10</v>
      </c>
      <c r="L54" s="38">
        <v>0</v>
      </c>
      <c r="M54" s="38">
        <v>0</v>
      </c>
      <c r="N54" s="1" t="s">
        <v>10</v>
      </c>
      <c r="O54" s="1" t="s">
        <v>10</v>
      </c>
      <c r="P54" s="39">
        <v>0</v>
      </c>
      <c r="Q54" s="38">
        <v>0</v>
      </c>
      <c r="R54" s="38">
        <v>0</v>
      </c>
      <c r="S54" s="1" t="s">
        <v>10</v>
      </c>
    </row>
    <row r="55" spans="2:19" ht="14.25" customHeight="1" x14ac:dyDescent="0.2">
      <c r="B55" s="36" t="s">
        <v>127</v>
      </c>
    </row>
    <row r="56" spans="2:19" ht="14.25" customHeight="1" x14ac:dyDescent="0.2">
      <c r="B56" s="36" t="s">
        <v>182</v>
      </c>
    </row>
    <row r="57" spans="2:19" ht="14.25" customHeight="1" x14ac:dyDescent="0.2">
      <c r="B57" s="36" t="s">
        <v>183</v>
      </c>
    </row>
    <row r="58" spans="2:19" ht="14.25" customHeight="1" x14ac:dyDescent="0.2">
      <c r="B58" s="36" t="s">
        <v>184</v>
      </c>
    </row>
    <row r="59" spans="2:19" x14ac:dyDescent="0.2">
      <c r="B59" s="72" t="s">
        <v>72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</row>
    <row r="60" spans="2:19" x14ac:dyDescent="0.2">
      <c r="B60" s="72" t="s">
        <v>73</v>
      </c>
      <c r="C60" s="51"/>
      <c r="D60" s="51"/>
      <c r="E60" s="51"/>
      <c r="F60" s="51"/>
      <c r="G60" s="51"/>
      <c r="H60" s="51"/>
      <c r="I60" s="51"/>
      <c r="J60" s="51"/>
      <c r="K60" s="51"/>
      <c r="L60" s="51"/>
      <c r="M60" s="51"/>
      <c r="N60" s="51"/>
      <c r="O60" s="51"/>
      <c r="P60" s="51"/>
      <c r="Q60" s="51"/>
      <c r="R60" s="51"/>
      <c r="S60" s="51"/>
    </row>
  </sheetData>
  <mergeCells count="3">
    <mergeCell ref="B5:S5"/>
    <mergeCell ref="B59:S59"/>
    <mergeCell ref="B60:S60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73" t="s">
        <v>2</v>
      </c>
    </row>
    <row r="2" spans="2:18" x14ac:dyDescent="0.2">
      <c r="B2" s="37" t="s">
        <v>3</v>
      </c>
      <c r="C2" s="37" t="s">
        <v>4</v>
      </c>
      <c r="R2" s="73" t="s">
        <v>2</v>
      </c>
    </row>
    <row r="3" spans="2:18" x14ac:dyDescent="0.2">
      <c r="B3" s="37" t="s">
        <v>5</v>
      </c>
      <c r="C3" s="37" t="s">
        <v>6</v>
      </c>
      <c r="R3" s="73" t="s">
        <v>2</v>
      </c>
    </row>
    <row r="4" spans="2:18" x14ac:dyDescent="0.2">
      <c r="B4" s="37" t="s">
        <v>7</v>
      </c>
      <c r="C4" s="37">
        <v>392</v>
      </c>
      <c r="R4" s="73" t="s">
        <v>2</v>
      </c>
    </row>
    <row r="5" spans="2:18" x14ac:dyDescent="0.2">
      <c r="B5" s="73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R5" s="73" t="s">
        <v>2</v>
      </c>
    </row>
    <row r="6" spans="2:18" x14ac:dyDescent="0.2">
      <c r="B6" s="3" t="s">
        <v>930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73" t="s">
        <v>11</v>
      </c>
      <c r="R6" s="73" t="s">
        <v>2</v>
      </c>
    </row>
    <row r="7" spans="2:18" x14ac:dyDescent="0.2">
      <c r="B7" s="1" t="s">
        <v>75</v>
      </c>
      <c r="C7" s="1" t="s">
        <v>76</v>
      </c>
      <c r="D7" s="1" t="s">
        <v>77</v>
      </c>
      <c r="E7" s="1" t="s">
        <v>78</v>
      </c>
      <c r="F7" s="1" t="s">
        <v>79</v>
      </c>
      <c r="G7" s="1" t="s">
        <v>132</v>
      </c>
      <c r="H7" s="1" t="s">
        <v>80</v>
      </c>
      <c r="I7" s="1" t="s">
        <v>931</v>
      </c>
      <c r="J7" s="1" t="s">
        <v>82</v>
      </c>
      <c r="K7" s="3" t="s">
        <v>133</v>
      </c>
      <c r="L7" s="3" t="s">
        <v>134</v>
      </c>
      <c r="M7" s="1" t="s">
        <v>12</v>
      </c>
      <c r="N7" s="1" t="s">
        <v>84</v>
      </c>
      <c r="O7" s="1" t="s">
        <v>137</v>
      </c>
      <c r="P7" s="1" t="s">
        <v>10</v>
      </c>
      <c r="Q7" s="73" t="s">
        <v>11</v>
      </c>
      <c r="R7" s="73" t="s">
        <v>2</v>
      </c>
    </row>
    <row r="8" spans="2:18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138</v>
      </c>
      <c r="H8" s="1" t="s">
        <v>10</v>
      </c>
      <c r="I8" s="1" t="s">
        <v>15</v>
      </c>
      <c r="J8" s="1" t="s">
        <v>15</v>
      </c>
      <c r="K8" s="1" t="s">
        <v>932</v>
      </c>
      <c r="L8" s="1" t="s">
        <v>10</v>
      </c>
      <c r="M8" s="1" t="s">
        <v>14</v>
      </c>
      <c r="N8" s="1" t="s">
        <v>15</v>
      </c>
      <c r="O8" s="1" t="s">
        <v>15</v>
      </c>
      <c r="P8" s="1" t="s">
        <v>10</v>
      </c>
      <c r="Q8" s="73" t="s">
        <v>11</v>
      </c>
      <c r="R8" s="73" t="s">
        <v>2</v>
      </c>
    </row>
    <row r="9" spans="2:18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140</v>
      </c>
      <c r="N9" s="1" t="s">
        <v>141</v>
      </c>
      <c r="O9" s="1" t="s">
        <v>142</v>
      </c>
      <c r="P9" s="1" t="s">
        <v>10</v>
      </c>
      <c r="Q9" s="73" t="s">
        <v>11</v>
      </c>
      <c r="R9" s="73" t="s">
        <v>2</v>
      </c>
    </row>
    <row r="10" spans="2:18" x14ac:dyDescent="0.2">
      <c r="B10" s="1" t="s">
        <v>933</v>
      </c>
      <c r="C10" s="1" t="s">
        <v>10</v>
      </c>
      <c r="D10" s="1" t="s">
        <v>10</v>
      </c>
      <c r="E10" s="1" t="s">
        <v>10</v>
      </c>
      <c r="F10" s="1" t="s">
        <v>10</v>
      </c>
      <c r="G10" s="39">
        <v>0</v>
      </c>
      <c r="H10" s="1" t="s">
        <v>10</v>
      </c>
      <c r="I10" s="38">
        <v>0</v>
      </c>
      <c r="J10" s="38">
        <v>0</v>
      </c>
      <c r="K10" s="1" t="s">
        <v>10</v>
      </c>
      <c r="L10" s="1" t="s">
        <v>10</v>
      </c>
      <c r="M10" s="39">
        <v>0</v>
      </c>
      <c r="N10" s="38">
        <v>0</v>
      </c>
      <c r="O10" s="38">
        <v>0</v>
      </c>
      <c r="P10" s="1" t="s">
        <v>10</v>
      </c>
      <c r="Q10" s="73" t="s">
        <v>11</v>
      </c>
      <c r="R10" s="73" t="s">
        <v>2</v>
      </c>
    </row>
    <row r="11" spans="2:18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8">
        <v>0</v>
      </c>
      <c r="J11" s="38">
        <v>0</v>
      </c>
      <c r="K11" s="1" t="s">
        <v>10</v>
      </c>
      <c r="L11" s="1" t="s">
        <v>10</v>
      </c>
      <c r="M11" s="39">
        <v>0</v>
      </c>
      <c r="N11" s="38">
        <v>0</v>
      </c>
      <c r="O11" s="38">
        <v>0</v>
      </c>
      <c r="P11" s="1" t="s">
        <v>10</v>
      </c>
      <c r="Q11" s="73" t="s">
        <v>11</v>
      </c>
      <c r="R11" s="73" t="s">
        <v>2</v>
      </c>
    </row>
    <row r="12" spans="2:18" x14ac:dyDescent="0.2">
      <c r="B12" s="1" t="s">
        <v>934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8">
        <v>0</v>
      </c>
      <c r="J12" s="38">
        <v>0</v>
      </c>
      <c r="K12" s="1" t="s">
        <v>10</v>
      </c>
      <c r="L12" s="1" t="s">
        <v>10</v>
      </c>
      <c r="M12" s="39">
        <v>0</v>
      </c>
      <c r="N12" s="38">
        <v>0</v>
      </c>
      <c r="O12" s="38">
        <v>0</v>
      </c>
      <c r="P12" s="1" t="s">
        <v>10</v>
      </c>
      <c r="Q12" s="73" t="s">
        <v>11</v>
      </c>
      <c r="R12" s="73" t="s">
        <v>2</v>
      </c>
    </row>
    <row r="13" spans="2:18" x14ac:dyDescent="0.2">
      <c r="B13" s="1" t="s">
        <v>702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8">
        <v>0</v>
      </c>
      <c r="J13" s="38">
        <v>0</v>
      </c>
      <c r="K13" s="1" t="s">
        <v>10</v>
      </c>
      <c r="L13" s="1" t="s">
        <v>10</v>
      </c>
      <c r="M13" s="39">
        <v>0</v>
      </c>
      <c r="N13" s="38">
        <v>0</v>
      </c>
      <c r="O13" s="38">
        <v>0</v>
      </c>
      <c r="P13" s="1" t="s">
        <v>10</v>
      </c>
      <c r="Q13" s="73" t="s">
        <v>11</v>
      </c>
      <c r="R13" s="73" t="s">
        <v>2</v>
      </c>
    </row>
    <row r="14" spans="2:18" x14ac:dyDescent="0.2">
      <c r="B14" s="1" t="s">
        <v>935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8">
        <v>0</v>
      </c>
      <c r="J14" s="38">
        <v>0</v>
      </c>
      <c r="K14" s="1" t="s">
        <v>10</v>
      </c>
      <c r="L14" s="1" t="s">
        <v>10</v>
      </c>
      <c r="M14" s="39">
        <v>0</v>
      </c>
      <c r="N14" s="38">
        <v>0</v>
      </c>
      <c r="O14" s="38">
        <v>0</v>
      </c>
      <c r="P14" s="1" t="s">
        <v>10</v>
      </c>
      <c r="Q14" s="73" t="s">
        <v>11</v>
      </c>
      <c r="R14" s="73" t="s">
        <v>2</v>
      </c>
    </row>
    <row r="15" spans="2:18" x14ac:dyDescent="0.2">
      <c r="B15" s="1" t="s">
        <v>936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8">
        <v>0</v>
      </c>
      <c r="J15" s="38">
        <v>0</v>
      </c>
      <c r="K15" s="1" t="s">
        <v>10</v>
      </c>
      <c r="L15" s="1" t="s">
        <v>10</v>
      </c>
      <c r="M15" s="39">
        <v>0</v>
      </c>
      <c r="N15" s="38">
        <v>0</v>
      </c>
      <c r="O15" s="38">
        <v>0</v>
      </c>
      <c r="P15" s="1" t="s">
        <v>10</v>
      </c>
      <c r="Q15" s="73" t="s">
        <v>11</v>
      </c>
      <c r="R15" s="73" t="s">
        <v>2</v>
      </c>
    </row>
    <row r="16" spans="2:18" x14ac:dyDescent="0.2">
      <c r="B16" s="1" t="s">
        <v>565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0</v>
      </c>
      <c r="H16" s="1" t="s">
        <v>10</v>
      </c>
      <c r="I16" s="38">
        <v>0</v>
      </c>
      <c r="J16" s="38">
        <v>0</v>
      </c>
      <c r="K16" s="1" t="s">
        <v>10</v>
      </c>
      <c r="L16" s="1" t="s">
        <v>10</v>
      </c>
      <c r="M16" s="39">
        <v>0</v>
      </c>
      <c r="N16" s="38">
        <v>0</v>
      </c>
      <c r="O16" s="38">
        <v>0</v>
      </c>
      <c r="P16" s="1" t="s">
        <v>10</v>
      </c>
      <c r="Q16" s="73" t="s">
        <v>11</v>
      </c>
      <c r="R16" s="73" t="s">
        <v>2</v>
      </c>
    </row>
    <row r="17" spans="2:18" x14ac:dyDescent="0.2">
      <c r="B17" s="1" t="s">
        <v>198</v>
      </c>
      <c r="C17" s="1" t="s">
        <v>10</v>
      </c>
      <c r="D17" s="1" t="s">
        <v>10</v>
      </c>
      <c r="E17" s="1" t="s">
        <v>10</v>
      </c>
      <c r="F17" s="1" t="s">
        <v>10</v>
      </c>
      <c r="G17" s="39">
        <v>0</v>
      </c>
      <c r="H17" s="1" t="s">
        <v>10</v>
      </c>
      <c r="I17" s="38">
        <v>0</v>
      </c>
      <c r="J17" s="38">
        <v>0</v>
      </c>
      <c r="K17" s="1" t="s">
        <v>10</v>
      </c>
      <c r="L17" s="1" t="s">
        <v>10</v>
      </c>
      <c r="M17" s="39">
        <v>0</v>
      </c>
      <c r="N17" s="38">
        <v>0</v>
      </c>
      <c r="O17" s="38">
        <v>0</v>
      </c>
      <c r="P17" s="1" t="s">
        <v>10</v>
      </c>
      <c r="Q17" s="73" t="s">
        <v>11</v>
      </c>
      <c r="R17" s="73" t="s">
        <v>2</v>
      </c>
    </row>
    <row r="18" spans="2:18" x14ac:dyDescent="0.2">
      <c r="B18" s="36" t="s">
        <v>127</v>
      </c>
      <c r="Q18" s="73" t="s">
        <v>11</v>
      </c>
      <c r="R18" s="73" t="s">
        <v>2</v>
      </c>
    </row>
    <row r="19" spans="2:18" x14ac:dyDescent="0.2">
      <c r="B19" s="36" t="s">
        <v>182</v>
      </c>
      <c r="Q19" s="73" t="s">
        <v>11</v>
      </c>
      <c r="R19" s="73" t="s">
        <v>2</v>
      </c>
    </row>
    <row r="20" spans="2:18" x14ac:dyDescent="0.2">
      <c r="B20" s="36" t="s">
        <v>183</v>
      </c>
      <c r="Q20" s="73" t="s">
        <v>11</v>
      </c>
      <c r="R20" s="73" t="s">
        <v>2</v>
      </c>
    </row>
    <row r="21" spans="2:18" x14ac:dyDescent="0.2">
      <c r="B21" s="36" t="s">
        <v>184</v>
      </c>
      <c r="Q21" s="73" t="s">
        <v>11</v>
      </c>
      <c r="R21" s="73" t="s">
        <v>2</v>
      </c>
    </row>
    <row r="22" spans="2:18" x14ac:dyDescent="0.2">
      <c r="B22" s="73" t="s">
        <v>72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</row>
    <row r="23" spans="2:18" x14ac:dyDescent="0.2">
      <c r="B23" s="73" t="s">
        <v>73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/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74" t="s">
        <v>2</v>
      </c>
    </row>
    <row r="2" spans="2:14" x14ac:dyDescent="0.2">
      <c r="B2" s="37" t="s">
        <v>3</v>
      </c>
      <c r="C2" s="37" t="s">
        <v>4</v>
      </c>
      <c r="N2" s="74" t="s">
        <v>2</v>
      </c>
    </row>
    <row r="3" spans="2:14" x14ac:dyDescent="0.2">
      <c r="B3" s="37" t="s">
        <v>5</v>
      </c>
      <c r="C3" s="37" t="s">
        <v>6</v>
      </c>
      <c r="N3" s="74" t="s">
        <v>2</v>
      </c>
    </row>
    <row r="4" spans="2:14" x14ac:dyDescent="0.2">
      <c r="B4" s="37" t="s">
        <v>7</v>
      </c>
      <c r="C4" s="37">
        <v>392</v>
      </c>
      <c r="N4" s="74" t="s">
        <v>2</v>
      </c>
    </row>
    <row r="5" spans="2:14" x14ac:dyDescent="0.2">
      <c r="B5" s="74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N5" s="74" t="s">
        <v>2</v>
      </c>
    </row>
    <row r="6" spans="2:14" x14ac:dyDescent="0.2">
      <c r="B6" s="3" t="s">
        <v>937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74" t="s">
        <v>11</v>
      </c>
      <c r="N6" s="74" t="s">
        <v>2</v>
      </c>
    </row>
    <row r="7" spans="2:14" x14ac:dyDescent="0.2">
      <c r="B7" s="1" t="s">
        <v>75</v>
      </c>
      <c r="C7" s="1" t="s">
        <v>938</v>
      </c>
      <c r="D7" s="1" t="s">
        <v>939</v>
      </c>
      <c r="E7" s="1" t="s">
        <v>940</v>
      </c>
      <c r="F7" s="1" t="s">
        <v>80</v>
      </c>
      <c r="G7" s="1" t="s">
        <v>941</v>
      </c>
      <c r="H7" s="1" t="s">
        <v>84</v>
      </c>
      <c r="I7" s="1" t="s">
        <v>85</v>
      </c>
      <c r="J7" s="1" t="s">
        <v>942</v>
      </c>
      <c r="K7" s="1" t="s">
        <v>10</v>
      </c>
      <c r="L7" s="1" t="s">
        <v>10</v>
      </c>
      <c r="M7" s="74" t="s">
        <v>11</v>
      </c>
      <c r="N7" s="74" t="s">
        <v>2</v>
      </c>
    </row>
    <row r="8" spans="2:14" x14ac:dyDescent="0.2">
      <c r="B8" s="1" t="s">
        <v>10</v>
      </c>
      <c r="C8" s="1" t="s">
        <v>200</v>
      </c>
      <c r="D8" s="1" t="s">
        <v>10</v>
      </c>
      <c r="E8" s="1" t="s">
        <v>15</v>
      </c>
      <c r="F8" s="1" t="s">
        <v>10</v>
      </c>
      <c r="G8" s="1" t="s">
        <v>14</v>
      </c>
      <c r="H8" s="1" t="s">
        <v>15</v>
      </c>
      <c r="I8" s="1" t="s">
        <v>15</v>
      </c>
      <c r="J8" s="1" t="s">
        <v>10</v>
      </c>
      <c r="K8" s="1" t="s">
        <v>10</v>
      </c>
      <c r="L8" s="1" t="s">
        <v>10</v>
      </c>
      <c r="M8" s="74" t="s">
        <v>11</v>
      </c>
      <c r="N8" s="74" t="s">
        <v>2</v>
      </c>
    </row>
    <row r="9" spans="2:14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10</v>
      </c>
      <c r="L9" s="1" t="s">
        <v>10</v>
      </c>
      <c r="M9" s="74" t="s">
        <v>11</v>
      </c>
      <c r="N9" s="74" t="s">
        <v>2</v>
      </c>
    </row>
    <row r="10" spans="2:14" x14ac:dyDescent="0.2">
      <c r="B10" s="1" t="s">
        <v>943</v>
      </c>
      <c r="C10" s="1" t="s">
        <v>10</v>
      </c>
      <c r="D10" s="1" t="s">
        <v>10</v>
      </c>
      <c r="E10" s="38">
        <v>0</v>
      </c>
      <c r="F10" s="1" t="s">
        <v>10</v>
      </c>
      <c r="G10" s="39">
        <v>0</v>
      </c>
      <c r="H10" s="38">
        <v>0</v>
      </c>
      <c r="I10" s="38">
        <v>0</v>
      </c>
      <c r="J10" s="1" t="s">
        <v>10</v>
      </c>
      <c r="K10" s="1" t="s">
        <v>10</v>
      </c>
      <c r="L10" s="1" t="s">
        <v>10</v>
      </c>
      <c r="M10" s="74" t="s">
        <v>11</v>
      </c>
      <c r="N10" s="74" t="s">
        <v>2</v>
      </c>
    </row>
    <row r="11" spans="2:14" x14ac:dyDescent="0.2">
      <c r="B11" s="1" t="s">
        <v>944</v>
      </c>
      <c r="C11" s="1" t="s">
        <v>10</v>
      </c>
      <c r="D11" s="1" t="s">
        <v>10</v>
      </c>
      <c r="E11" s="38">
        <v>0</v>
      </c>
      <c r="F11" s="1" t="s">
        <v>10</v>
      </c>
      <c r="G11" s="39">
        <v>0</v>
      </c>
      <c r="H11" s="38">
        <v>0</v>
      </c>
      <c r="I11" s="38">
        <v>0</v>
      </c>
      <c r="J11" s="1" t="s">
        <v>10</v>
      </c>
      <c r="K11" s="1" t="s">
        <v>10</v>
      </c>
      <c r="L11" s="1" t="s">
        <v>10</v>
      </c>
      <c r="M11" s="74" t="s">
        <v>11</v>
      </c>
      <c r="N11" s="74" t="s">
        <v>2</v>
      </c>
    </row>
    <row r="12" spans="2:14" x14ac:dyDescent="0.2">
      <c r="B12" s="1" t="s">
        <v>945</v>
      </c>
      <c r="C12" s="1" t="s">
        <v>10</v>
      </c>
      <c r="D12" s="1" t="s">
        <v>10</v>
      </c>
      <c r="E12" s="38">
        <v>0</v>
      </c>
      <c r="F12" s="1" t="s">
        <v>10</v>
      </c>
      <c r="G12" s="39">
        <v>0</v>
      </c>
      <c r="H12" s="38">
        <v>0</v>
      </c>
      <c r="I12" s="38">
        <v>0</v>
      </c>
      <c r="J12" s="1" t="s">
        <v>10</v>
      </c>
      <c r="K12" s="1" t="s">
        <v>10</v>
      </c>
      <c r="L12" s="1" t="s">
        <v>10</v>
      </c>
      <c r="M12" s="74" t="s">
        <v>11</v>
      </c>
      <c r="N12" s="74" t="s">
        <v>2</v>
      </c>
    </row>
    <row r="13" spans="2:14" x14ac:dyDescent="0.2">
      <c r="B13" s="1" t="s">
        <v>946</v>
      </c>
      <c r="C13" s="1" t="s">
        <v>10</v>
      </c>
      <c r="D13" s="1" t="s">
        <v>10</v>
      </c>
      <c r="E13" s="38">
        <v>0</v>
      </c>
      <c r="F13" s="1" t="s">
        <v>10</v>
      </c>
      <c r="G13" s="39">
        <v>0</v>
      </c>
      <c r="H13" s="38">
        <v>0</v>
      </c>
      <c r="I13" s="38">
        <v>0</v>
      </c>
      <c r="J13" s="1" t="s">
        <v>10</v>
      </c>
      <c r="K13" s="1" t="s">
        <v>10</v>
      </c>
      <c r="L13" s="1" t="s">
        <v>10</v>
      </c>
      <c r="M13" s="74" t="s">
        <v>11</v>
      </c>
      <c r="N13" s="74" t="s">
        <v>2</v>
      </c>
    </row>
    <row r="14" spans="2:14" x14ac:dyDescent="0.2">
      <c r="B14" s="1" t="s">
        <v>947</v>
      </c>
      <c r="C14" s="1" t="s">
        <v>10</v>
      </c>
      <c r="D14" s="1" t="s">
        <v>10</v>
      </c>
      <c r="E14" s="38">
        <v>0</v>
      </c>
      <c r="F14" s="1" t="s">
        <v>10</v>
      </c>
      <c r="G14" s="39">
        <v>0</v>
      </c>
      <c r="H14" s="38">
        <v>0</v>
      </c>
      <c r="I14" s="38">
        <v>0</v>
      </c>
      <c r="J14" s="1" t="s">
        <v>10</v>
      </c>
      <c r="K14" s="1" t="s">
        <v>10</v>
      </c>
      <c r="L14" s="1" t="s">
        <v>10</v>
      </c>
      <c r="M14" s="74" t="s">
        <v>11</v>
      </c>
      <c r="N14" s="74" t="s">
        <v>2</v>
      </c>
    </row>
    <row r="15" spans="2:14" x14ac:dyDescent="0.2">
      <c r="B15" s="1" t="s">
        <v>945</v>
      </c>
      <c r="C15" s="1" t="s">
        <v>10</v>
      </c>
      <c r="D15" s="1" t="s">
        <v>10</v>
      </c>
      <c r="E15" s="38">
        <v>0</v>
      </c>
      <c r="F15" s="1" t="s">
        <v>10</v>
      </c>
      <c r="G15" s="39">
        <v>0</v>
      </c>
      <c r="H15" s="38">
        <v>0</v>
      </c>
      <c r="I15" s="38">
        <v>0</v>
      </c>
      <c r="J15" s="1" t="s">
        <v>10</v>
      </c>
      <c r="K15" s="1" t="s">
        <v>10</v>
      </c>
      <c r="L15" s="1" t="s">
        <v>10</v>
      </c>
      <c r="M15" s="74" t="s">
        <v>11</v>
      </c>
      <c r="N15" s="74" t="s">
        <v>2</v>
      </c>
    </row>
    <row r="16" spans="2:14" x14ac:dyDescent="0.2">
      <c r="B16" s="1" t="s">
        <v>946</v>
      </c>
      <c r="C16" s="1" t="s">
        <v>10</v>
      </c>
      <c r="D16" s="1" t="s">
        <v>10</v>
      </c>
      <c r="E16" s="38">
        <v>0</v>
      </c>
      <c r="F16" s="1" t="s">
        <v>10</v>
      </c>
      <c r="G16" s="39">
        <v>0</v>
      </c>
      <c r="H16" s="38">
        <v>0</v>
      </c>
      <c r="I16" s="38">
        <v>0</v>
      </c>
      <c r="J16" s="1" t="s">
        <v>10</v>
      </c>
      <c r="K16" s="1" t="s">
        <v>10</v>
      </c>
      <c r="L16" s="1" t="s">
        <v>10</v>
      </c>
      <c r="M16" s="74" t="s">
        <v>11</v>
      </c>
      <c r="N16" s="74" t="s">
        <v>2</v>
      </c>
    </row>
    <row r="17" spans="2:12" x14ac:dyDescent="0.2">
      <c r="B17" s="74" t="s">
        <v>72</v>
      </c>
      <c r="C17" s="51"/>
      <c r="D17" s="51"/>
      <c r="E17" s="51"/>
      <c r="F17" s="51"/>
      <c r="G17" s="51"/>
      <c r="H17" s="51"/>
      <c r="I17" s="51"/>
      <c r="J17" s="51"/>
      <c r="K17" s="51"/>
      <c r="L17" s="51"/>
    </row>
    <row r="18" spans="2:12" x14ac:dyDescent="0.2">
      <c r="B18" s="74" t="s">
        <v>73</v>
      </c>
      <c r="C18" s="51"/>
      <c r="D18" s="51"/>
      <c r="E18" s="51"/>
      <c r="F18" s="51"/>
      <c r="G18" s="51"/>
      <c r="H18" s="51"/>
      <c r="I18" s="51"/>
      <c r="J18" s="51"/>
      <c r="K18" s="51"/>
      <c r="L18" s="51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/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5" t="s">
        <v>2</v>
      </c>
    </row>
    <row r="2" spans="2:13" x14ac:dyDescent="0.2">
      <c r="B2" s="37" t="s">
        <v>3</v>
      </c>
      <c r="C2" s="37" t="s">
        <v>4</v>
      </c>
      <c r="M2" s="75" t="s">
        <v>2</v>
      </c>
    </row>
    <row r="3" spans="2:13" x14ac:dyDescent="0.2">
      <c r="B3" s="37" t="s">
        <v>5</v>
      </c>
      <c r="C3" s="37" t="s">
        <v>6</v>
      </c>
      <c r="M3" s="75" t="s">
        <v>2</v>
      </c>
    </row>
    <row r="4" spans="2:13" x14ac:dyDescent="0.2">
      <c r="B4" s="37" t="s">
        <v>7</v>
      </c>
      <c r="C4" s="37">
        <v>392</v>
      </c>
      <c r="M4" s="75" t="s">
        <v>2</v>
      </c>
    </row>
    <row r="5" spans="2:13" x14ac:dyDescent="0.2">
      <c r="B5" s="75" t="s">
        <v>8</v>
      </c>
      <c r="C5" s="51"/>
      <c r="D5" s="51"/>
      <c r="E5" s="51"/>
      <c r="F5" s="51"/>
      <c r="G5" s="51"/>
      <c r="H5" s="51"/>
      <c r="I5" s="51"/>
      <c r="J5" s="51"/>
      <c r="K5" s="51"/>
      <c r="M5" s="75" t="s">
        <v>2</v>
      </c>
    </row>
    <row r="6" spans="2:13" x14ac:dyDescent="0.2">
      <c r="B6" s="3" t="s">
        <v>948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75" t="s">
        <v>11</v>
      </c>
      <c r="M6" s="75" t="s">
        <v>2</v>
      </c>
    </row>
    <row r="7" spans="2:13" x14ac:dyDescent="0.2">
      <c r="B7" s="1" t="s">
        <v>75</v>
      </c>
      <c r="C7" s="1" t="s">
        <v>77</v>
      </c>
      <c r="D7" s="1" t="s">
        <v>78</v>
      </c>
      <c r="E7" s="1" t="s">
        <v>949</v>
      </c>
      <c r="F7" s="1" t="s">
        <v>950</v>
      </c>
      <c r="G7" s="1" t="s">
        <v>80</v>
      </c>
      <c r="H7" s="1" t="s">
        <v>951</v>
      </c>
      <c r="I7" s="1" t="s">
        <v>12</v>
      </c>
      <c r="J7" s="1" t="s">
        <v>84</v>
      </c>
      <c r="K7" s="1" t="s">
        <v>85</v>
      </c>
      <c r="L7" s="75" t="s">
        <v>11</v>
      </c>
      <c r="M7" s="75" t="s">
        <v>2</v>
      </c>
    </row>
    <row r="8" spans="2:13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15</v>
      </c>
      <c r="G8" s="1" t="s">
        <v>10</v>
      </c>
      <c r="H8" s="1" t="s">
        <v>15</v>
      </c>
      <c r="I8" s="1" t="s">
        <v>14</v>
      </c>
      <c r="J8" s="1" t="s">
        <v>15</v>
      </c>
      <c r="K8" s="1" t="s">
        <v>15</v>
      </c>
      <c r="L8" s="75" t="s">
        <v>11</v>
      </c>
      <c r="M8" s="75" t="s">
        <v>2</v>
      </c>
    </row>
    <row r="9" spans="2:13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75" t="s">
        <v>11</v>
      </c>
      <c r="M9" s="75" t="s">
        <v>2</v>
      </c>
    </row>
    <row r="10" spans="2:13" x14ac:dyDescent="0.2">
      <c r="B10" s="1" t="s">
        <v>952</v>
      </c>
      <c r="C10" s="1" t="s">
        <v>10</v>
      </c>
      <c r="D10" s="1" t="s">
        <v>10</v>
      </c>
      <c r="E10" s="1" t="s">
        <v>10</v>
      </c>
      <c r="F10" s="38">
        <v>0</v>
      </c>
      <c r="G10" s="1" t="s">
        <v>10</v>
      </c>
      <c r="H10" s="38">
        <v>0</v>
      </c>
      <c r="I10" s="39">
        <v>0</v>
      </c>
      <c r="J10" s="38">
        <v>0</v>
      </c>
      <c r="K10" s="38">
        <v>0</v>
      </c>
      <c r="L10" s="75" t="s">
        <v>11</v>
      </c>
      <c r="M10" s="75" t="s">
        <v>2</v>
      </c>
    </row>
    <row r="11" spans="2:13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38">
        <v>0</v>
      </c>
      <c r="G11" s="1" t="s">
        <v>10</v>
      </c>
      <c r="H11" s="38">
        <v>0</v>
      </c>
      <c r="I11" s="39">
        <v>0</v>
      </c>
      <c r="J11" s="38">
        <v>0</v>
      </c>
      <c r="K11" s="38">
        <v>0</v>
      </c>
      <c r="L11" s="75" t="s">
        <v>11</v>
      </c>
      <c r="M11" s="75" t="s">
        <v>2</v>
      </c>
    </row>
    <row r="12" spans="2:13" x14ac:dyDescent="0.2">
      <c r="B12" s="1" t="s">
        <v>125</v>
      </c>
      <c r="C12" s="1" t="s">
        <v>10</v>
      </c>
      <c r="D12" s="1" t="s">
        <v>10</v>
      </c>
      <c r="E12" s="1" t="s">
        <v>10</v>
      </c>
      <c r="F12" s="38">
        <v>0</v>
      </c>
      <c r="G12" s="1" t="s">
        <v>10</v>
      </c>
      <c r="H12" s="38">
        <v>0</v>
      </c>
      <c r="I12" s="39">
        <v>0</v>
      </c>
      <c r="J12" s="38">
        <v>0</v>
      </c>
      <c r="K12" s="38">
        <v>0</v>
      </c>
      <c r="L12" s="75" t="s">
        <v>11</v>
      </c>
      <c r="M12" s="75" t="s">
        <v>2</v>
      </c>
    </row>
    <row r="13" spans="2:13" x14ac:dyDescent="0.2">
      <c r="B13" s="75" t="s">
        <v>72</v>
      </c>
      <c r="C13" s="51"/>
      <c r="D13" s="51"/>
      <c r="E13" s="51"/>
      <c r="F13" s="51"/>
      <c r="G13" s="51"/>
      <c r="H13" s="51"/>
      <c r="I13" s="51"/>
      <c r="J13" s="51"/>
      <c r="K13" s="51"/>
    </row>
    <row r="14" spans="2:13" x14ac:dyDescent="0.2">
      <c r="B14" s="75" t="s">
        <v>73</v>
      </c>
      <c r="C14" s="51"/>
      <c r="D14" s="51"/>
      <c r="E14" s="51"/>
      <c r="F14" s="51"/>
      <c r="G14" s="51"/>
      <c r="H14" s="51"/>
      <c r="I14" s="51"/>
      <c r="J14" s="51"/>
      <c r="K14" s="51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/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6" t="s">
        <v>2</v>
      </c>
    </row>
    <row r="2" spans="2:13" x14ac:dyDescent="0.2">
      <c r="B2" s="37" t="s">
        <v>3</v>
      </c>
      <c r="C2" s="37" t="s">
        <v>4</v>
      </c>
      <c r="M2" s="76" t="s">
        <v>2</v>
      </c>
    </row>
    <row r="3" spans="2:13" x14ac:dyDescent="0.2">
      <c r="B3" s="37" t="s">
        <v>5</v>
      </c>
      <c r="C3" s="37" t="s">
        <v>6</v>
      </c>
      <c r="M3" s="76" t="s">
        <v>2</v>
      </c>
    </row>
    <row r="4" spans="2:13" x14ac:dyDescent="0.2">
      <c r="B4" s="37" t="s">
        <v>7</v>
      </c>
      <c r="C4" s="37">
        <v>392</v>
      </c>
      <c r="M4" s="76" t="s">
        <v>2</v>
      </c>
    </row>
    <row r="5" spans="2:13" x14ac:dyDescent="0.2">
      <c r="B5" s="76" t="s">
        <v>8</v>
      </c>
      <c r="C5" s="51"/>
      <c r="D5" s="51"/>
      <c r="E5" s="51"/>
      <c r="F5" s="51"/>
      <c r="G5" s="51"/>
      <c r="H5" s="51"/>
      <c r="I5" s="51"/>
      <c r="J5" s="51"/>
      <c r="K5" s="51"/>
      <c r="M5" s="76" t="s">
        <v>2</v>
      </c>
    </row>
    <row r="6" spans="2:13" x14ac:dyDescent="0.2">
      <c r="B6" s="3" t="s">
        <v>953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76" t="s">
        <v>11</v>
      </c>
      <c r="M6" s="76" t="s">
        <v>2</v>
      </c>
    </row>
    <row r="7" spans="2:13" x14ac:dyDescent="0.2">
      <c r="B7" s="1" t="s">
        <v>75</v>
      </c>
      <c r="C7" s="1" t="s">
        <v>76</v>
      </c>
      <c r="D7" s="1" t="s">
        <v>78</v>
      </c>
      <c r="E7" s="1" t="s">
        <v>949</v>
      </c>
      <c r="F7" s="1" t="s">
        <v>950</v>
      </c>
      <c r="G7" s="1" t="s">
        <v>80</v>
      </c>
      <c r="H7" s="1" t="s">
        <v>951</v>
      </c>
      <c r="I7" s="1" t="s">
        <v>12</v>
      </c>
      <c r="J7" s="1" t="s">
        <v>84</v>
      </c>
      <c r="K7" s="1" t="s">
        <v>85</v>
      </c>
      <c r="L7" s="76" t="s">
        <v>11</v>
      </c>
      <c r="M7" s="76" t="s">
        <v>2</v>
      </c>
    </row>
    <row r="8" spans="2:13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15</v>
      </c>
      <c r="G8" s="1" t="s">
        <v>10</v>
      </c>
      <c r="H8" s="1" t="s">
        <v>15</v>
      </c>
      <c r="I8" s="1" t="s">
        <v>14</v>
      </c>
      <c r="J8" s="1" t="s">
        <v>15</v>
      </c>
      <c r="K8" s="1" t="s">
        <v>15</v>
      </c>
      <c r="L8" s="76" t="s">
        <v>11</v>
      </c>
      <c r="M8" s="76" t="s">
        <v>2</v>
      </c>
    </row>
    <row r="9" spans="2:13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76" t="s">
        <v>11</v>
      </c>
      <c r="M9" s="76" t="s">
        <v>2</v>
      </c>
    </row>
    <row r="10" spans="2:13" x14ac:dyDescent="0.2">
      <c r="B10" s="1" t="s">
        <v>954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39">
        <v>0</v>
      </c>
      <c r="J10" s="38">
        <v>0</v>
      </c>
      <c r="K10" s="38">
        <v>0</v>
      </c>
      <c r="L10" s="76" t="s">
        <v>11</v>
      </c>
      <c r="M10" s="76" t="s">
        <v>2</v>
      </c>
    </row>
    <row r="11" spans="2:13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76" t="s">
        <v>11</v>
      </c>
      <c r="M11" s="76" t="s">
        <v>2</v>
      </c>
    </row>
    <row r="12" spans="2:13" x14ac:dyDescent="0.2">
      <c r="B12" s="1" t="s">
        <v>125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76" t="s">
        <v>11</v>
      </c>
      <c r="M12" s="76" t="s">
        <v>2</v>
      </c>
    </row>
    <row r="13" spans="2:13" x14ac:dyDescent="0.2">
      <c r="B13" s="76" t="s">
        <v>72</v>
      </c>
      <c r="C13" s="51"/>
      <c r="D13" s="51"/>
      <c r="E13" s="51"/>
      <c r="F13" s="51"/>
      <c r="G13" s="51"/>
      <c r="H13" s="51"/>
      <c r="I13" s="51"/>
      <c r="J13" s="51"/>
      <c r="K13" s="51"/>
    </row>
    <row r="14" spans="2:13" x14ac:dyDescent="0.2">
      <c r="B14" s="76" t="s">
        <v>73</v>
      </c>
      <c r="C14" s="51"/>
      <c r="D14" s="51"/>
      <c r="E14" s="51"/>
      <c r="F14" s="51"/>
      <c r="G14" s="51"/>
      <c r="H14" s="51"/>
      <c r="I14" s="51"/>
      <c r="J14" s="51"/>
      <c r="K14" s="51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52"/>
  <sheetViews>
    <sheetView rightToLeft="1" workbookViewId="0">
      <selection activeCell="C14" sqref="C14"/>
    </sheetView>
  </sheetViews>
  <sheetFormatPr defaultRowHeight="14.25" x14ac:dyDescent="0.2"/>
  <cols>
    <col min="1" max="1" width="3" customWidth="1"/>
    <col min="2" max="2" width="29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7" t="s">
        <v>2</v>
      </c>
    </row>
    <row r="2" spans="2:6" x14ac:dyDescent="0.2">
      <c r="B2" s="37" t="s">
        <v>3</v>
      </c>
      <c r="C2" s="37" t="s">
        <v>4</v>
      </c>
      <c r="F2" s="77" t="s">
        <v>2</v>
      </c>
    </row>
    <row r="3" spans="2:6" x14ac:dyDescent="0.2">
      <c r="B3" s="37" t="s">
        <v>5</v>
      </c>
      <c r="C3" s="37" t="s">
        <v>6</v>
      </c>
      <c r="F3" s="77" t="s">
        <v>2</v>
      </c>
    </row>
    <row r="4" spans="2:6" x14ac:dyDescent="0.2">
      <c r="B4" s="37" t="s">
        <v>7</v>
      </c>
      <c r="C4" s="37">
        <v>392</v>
      </c>
      <c r="F4" s="77" t="s">
        <v>2</v>
      </c>
    </row>
    <row r="5" spans="2:6" x14ac:dyDescent="0.2">
      <c r="B5" s="77" t="s">
        <v>8</v>
      </c>
      <c r="C5" s="51"/>
      <c r="D5" s="51"/>
      <c r="F5" s="77" t="s">
        <v>2</v>
      </c>
    </row>
    <row r="6" spans="2:6" x14ac:dyDescent="0.2">
      <c r="B6" s="3" t="s">
        <v>955</v>
      </c>
      <c r="C6" s="1" t="s">
        <v>10</v>
      </c>
      <c r="D6" s="1" t="s">
        <v>10</v>
      </c>
      <c r="E6" s="77" t="s">
        <v>11</v>
      </c>
      <c r="F6" s="77" t="s">
        <v>2</v>
      </c>
    </row>
    <row r="7" spans="2:6" x14ac:dyDescent="0.2">
      <c r="B7" s="1" t="s">
        <v>75</v>
      </c>
      <c r="C7" s="1" t="s">
        <v>956</v>
      </c>
      <c r="D7" s="1" t="s">
        <v>957</v>
      </c>
      <c r="E7" s="77" t="s">
        <v>11</v>
      </c>
      <c r="F7" s="77" t="s">
        <v>2</v>
      </c>
    </row>
    <row r="8" spans="2:6" x14ac:dyDescent="0.2">
      <c r="B8" s="1" t="s">
        <v>10</v>
      </c>
      <c r="C8" s="1" t="s">
        <v>14</v>
      </c>
      <c r="D8" s="1" t="s">
        <v>200</v>
      </c>
      <c r="E8" s="77" t="s">
        <v>11</v>
      </c>
      <c r="F8" s="77" t="s">
        <v>2</v>
      </c>
    </row>
    <row r="9" spans="2:6" x14ac:dyDescent="0.2">
      <c r="B9" s="1" t="s">
        <v>10</v>
      </c>
      <c r="C9" s="1" t="s">
        <v>16</v>
      </c>
      <c r="D9" s="1" t="s">
        <v>17</v>
      </c>
      <c r="E9" s="77" t="s">
        <v>11</v>
      </c>
      <c r="F9" s="77" t="s">
        <v>2</v>
      </c>
    </row>
    <row r="10" spans="2:6" x14ac:dyDescent="0.2">
      <c r="B10" s="1" t="s">
        <v>958</v>
      </c>
      <c r="C10" s="39">
        <v>102306.81999999999</v>
      </c>
      <c r="D10" s="1" t="s">
        <v>10</v>
      </c>
      <c r="E10" s="77" t="s">
        <v>11</v>
      </c>
      <c r="F10" s="77" t="s">
        <v>2</v>
      </c>
    </row>
    <row r="11" spans="2:6" x14ac:dyDescent="0.2">
      <c r="B11" s="1" t="s">
        <v>95</v>
      </c>
      <c r="C11" s="39">
        <v>19938.23</v>
      </c>
      <c r="D11" s="1" t="s">
        <v>10</v>
      </c>
      <c r="E11" s="77" t="s">
        <v>11</v>
      </c>
      <c r="F11" s="77" t="s">
        <v>2</v>
      </c>
    </row>
    <row r="12" spans="2:6" x14ac:dyDescent="0.2">
      <c r="B12" s="40" t="s">
        <v>960</v>
      </c>
      <c r="C12" s="43">
        <v>1041.99</v>
      </c>
      <c r="D12" s="40"/>
      <c r="E12" s="77" t="s">
        <v>11</v>
      </c>
      <c r="F12" s="77" t="s">
        <v>2</v>
      </c>
    </row>
    <row r="13" spans="2:6" x14ac:dyDescent="0.2">
      <c r="B13" s="40" t="s">
        <v>961</v>
      </c>
      <c r="C13" s="43">
        <v>7352.29</v>
      </c>
      <c r="D13" s="40" t="s">
        <v>962</v>
      </c>
      <c r="E13" s="77" t="s">
        <v>11</v>
      </c>
      <c r="F13" s="77" t="s">
        <v>2</v>
      </c>
    </row>
    <row r="14" spans="2:6" x14ac:dyDescent="0.2">
      <c r="B14" s="40" t="s">
        <v>963</v>
      </c>
      <c r="C14" s="43">
        <v>1615.91</v>
      </c>
      <c r="D14" s="40"/>
      <c r="E14" s="77" t="s">
        <v>11</v>
      </c>
      <c r="F14" s="77" t="s">
        <v>2</v>
      </c>
    </row>
    <row r="15" spans="2:6" x14ac:dyDescent="0.2">
      <c r="B15" s="40" t="s">
        <v>964</v>
      </c>
      <c r="C15" s="43">
        <v>9928.0400000000009</v>
      </c>
      <c r="D15" s="40" t="s">
        <v>965</v>
      </c>
      <c r="E15" s="77" t="s">
        <v>11</v>
      </c>
      <c r="F15" s="77" t="s">
        <v>2</v>
      </c>
    </row>
    <row r="16" spans="2:6" x14ac:dyDescent="0.2">
      <c r="B16" s="1" t="s">
        <v>125</v>
      </c>
      <c r="C16" s="39">
        <v>82368.59</v>
      </c>
      <c r="D16" s="1" t="s">
        <v>10</v>
      </c>
      <c r="E16" s="77" t="s">
        <v>11</v>
      </c>
      <c r="F16" s="77" t="s">
        <v>2</v>
      </c>
    </row>
    <row r="17" spans="2:6" x14ac:dyDescent="0.2">
      <c r="B17" s="40" t="s">
        <v>807</v>
      </c>
      <c r="C17" s="43">
        <v>3641.38</v>
      </c>
      <c r="D17" s="40" t="s">
        <v>959</v>
      </c>
      <c r="E17" s="77"/>
      <c r="F17" s="77"/>
    </row>
    <row r="18" spans="2:6" x14ac:dyDescent="0.2">
      <c r="B18" s="40" t="s">
        <v>966</v>
      </c>
      <c r="C18" s="43">
        <v>6992.07</v>
      </c>
      <c r="D18" s="40" t="s">
        <v>962</v>
      </c>
      <c r="E18" s="77" t="s">
        <v>11</v>
      </c>
      <c r="F18" s="77" t="s">
        <v>2</v>
      </c>
    </row>
    <row r="19" spans="2:6" x14ac:dyDescent="0.2">
      <c r="B19" s="40" t="s">
        <v>967</v>
      </c>
      <c r="C19" s="43">
        <v>5751.12</v>
      </c>
      <c r="D19" s="40" t="s">
        <v>968</v>
      </c>
      <c r="E19" s="77" t="s">
        <v>11</v>
      </c>
      <c r="F19" s="77" t="s">
        <v>2</v>
      </c>
    </row>
    <row r="20" spans="2:6" x14ac:dyDescent="0.2">
      <c r="B20" s="40" t="s">
        <v>969</v>
      </c>
      <c r="C20" s="43">
        <v>474.81</v>
      </c>
      <c r="D20" s="40" t="s">
        <v>970</v>
      </c>
      <c r="E20" s="77" t="s">
        <v>11</v>
      </c>
      <c r="F20" s="77" t="s">
        <v>2</v>
      </c>
    </row>
    <row r="21" spans="2:6" x14ac:dyDescent="0.2">
      <c r="B21" s="40" t="s">
        <v>971</v>
      </c>
      <c r="C21" s="43">
        <v>1608.1</v>
      </c>
      <c r="D21" s="40" t="s">
        <v>970</v>
      </c>
      <c r="E21" s="77" t="s">
        <v>11</v>
      </c>
      <c r="F21" s="77" t="s">
        <v>2</v>
      </c>
    </row>
    <row r="22" spans="2:6" x14ac:dyDescent="0.2">
      <c r="B22" s="40" t="s">
        <v>816</v>
      </c>
      <c r="C22" s="43">
        <v>5782.15</v>
      </c>
      <c r="D22" s="40" t="s">
        <v>972</v>
      </c>
      <c r="E22" s="77" t="s">
        <v>11</v>
      </c>
      <c r="F22" s="77" t="s">
        <v>2</v>
      </c>
    </row>
    <row r="23" spans="2:6" x14ac:dyDescent="0.2">
      <c r="B23" s="40" t="s">
        <v>973</v>
      </c>
      <c r="C23" s="43">
        <v>1450.8</v>
      </c>
      <c r="D23" s="40" t="s">
        <v>974</v>
      </c>
      <c r="E23" s="77" t="s">
        <v>11</v>
      </c>
      <c r="F23" s="77" t="s">
        <v>2</v>
      </c>
    </row>
    <row r="24" spans="2:6" x14ac:dyDescent="0.2">
      <c r="B24" s="40" t="s">
        <v>975</v>
      </c>
      <c r="C24" s="43">
        <v>146.51</v>
      </c>
      <c r="D24" s="40" t="s">
        <v>976</v>
      </c>
      <c r="E24" s="77" t="s">
        <v>11</v>
      </c>
      <c r="F24" s="77" t="s">
        <v>2</v>
      </c>
    </row>
    <row r="25" spans="2:6" x14ac:dyDescent="0.2">
      <c r="B25" s="40" t="s">
        <v>977</v>
      </c>
      <c r="C25" s="43">
        <v>1162.48</v>
      </c>
      <c r="D25" s="40" t="s">
        <v>978</v>
      </c>
      <c r="E25" s="77" t="s">
        <v>11</v>
      </c>
      <c r="F25" s="77" t="s">
        <v>2</v>
      </c>
    </row>
    <row r="26" spans="2:6" x14ac:dyDescent="0.2">
      <c r="B26" s="40" t="s">
        <v>979</v>
      </c>
      <c r="C26" s="43">
        <v>112.62</v>
      </c>
      <c r="D26" s="40" t="s">
        <v>980</v>
      </c>
      <c r="E26" s="77" t="s">
        <v>11</v>
      </c>
      <c r="F26" s="77" t="s">
        <v>2</v>
      </c>
    </row>
    <row r="27" spans="2:6" x14ac:dyDescent="0.2">
      <c r="B27" s="40" t="s">
        <v>981</v>
      </c>
      <c r="C27" s="43">
        <v>4175.76</v>
      </c>
      <c r="D27" s="40" t="s">
        <v>962</v>
      </c>
      <c r="E27" s="77" t="s">
        <v>11</v>
      </c>
      <c r="F27" s="77" t="s">
        <v>2</v>
      </c>
    </row>
    <row r="28" spans="2:6" x14ac:dyDescent="0.2">
      <c r="B28" s="40" t="s">
        <v>982</v>
      </c>
      <c r="C28" s="43">
        <v>583.84</v>
      </c>
      <c r="D28" s="40" t="s">
        <v>983</v>
      </c>
      <c r="E28" s="77" t="s">
        <v>11</v>
      </c>
      <c r="F28" s="77" t="s">
        <v>2</v>
      </c>
    </row>
    <row r="29" spans="2:6" x14ac:dyDescent="0.2">
      <c r="B29" s="40" t="s">
        <v>984</v>
      </c>
      <c r="C29" s="43">
        <v>981.94</v>
      </c>
      <c r="D29" s="40" t="s">
        <v>985</v>
      </c>
      <c r="E29" s="77" t="s">
        <v>11</v>
      </c>
      <c r="F29" s="77" t="s">
        <v>2</v>
      </c>
    </row>
    <row r="30" spans="2:6" x14ac:dyDescent="0.2">
      <c r="B30" s="40" t="s">
        <v>986</v>
      </c>
      <c r="C30" s="43">
        <v>1175.02</v>
      </c>
      <c r="D30" s="40" t="s">
        <v>987</v>
      </c>
      <c r="E30" s="77" t="s">
        <v>11</v>
      </c>
      <c r="F30" s="77" t="s">
        <v>2</v>
      </c>
    </row>
    <row r="31" spans="2:6" x14ac:dyDescent="0.2">
      <c r="B31" s="40" t="s">
        <v>988</v>
      </c>
      <c r="C31" s="43">
        <v>11992.66</v>
      </c>
      <c r="D31" s="40" t="s">
        <v>987</v>
      </c>
      <c r="E31" s="77" t="s">
        <v>11</v>
      </c>
      <c r="F31" s="77" t="s">
        <v>2</v>
      </c>
    </row>
    <row r="32" spans="2:6" x14ac:dyDescent="0.2">
      <c r="B32" s="40" t="s">
        <v>989</v>
      </c>
      <c r="C32" s="43">
        <v>5712.53</v>
      </c>
      <c r="D32" s="40" t="s">
        <v>990</v>
      </c>
      <c r="E32" s="77" t="s">
        <v>11</v>
      </c>
      <c r="F32" s="77" t="s">
        <v>2</v>
      </c>
    </row>
    <row r="33" spans="2:6" x14ac:dyDescent="0.2">
      <c r="B33" s="40" t="s">
        <v>991</v>
      </c>
      <c r="C33" s="43">
        <v>2212.4699999999998</v>
      </c>
      <c r="D33" s="40" t="s">
        <v>992</v>
      </c>
      <c r="E33" s="77" t="s">
        <v>11</v>
      </c>
      <c r="F33" s="77" t="s">
        <v>2</v>
      </c>
    </row>
    <row r="34" spans="2:6" x14ac:dyDescent="0.2">
      <c r="B34" s="40" t="s">
        <v>993</v>
      </c>
      <c r="C34" s="43">
        <v>54.16</v>
      </c>
      <c r="D34" s="40"/>
      <c r="E34" s="77" t="s">
        <v>11</v>
      </c>
      <c r="F34" s="77" t="s">
        <v>2</v>
      </c>
    </row>
    <row r="35" spans="2:6" x14ac:dyDescent="0.2">
      <c r="B35" s="40" t="s">
        <v>994</v>
      </c>
      <c r="C35" s="43">
        <v>4641.6000000000004</v>
      </c>
      <c r="D35" s="40"/>
      <c r="E35" s="77" t="s">
        <v>11</v>
      </c>
      <c r="F35" s="77" t="s">
        <v>2</v>
      </c>
    </row>
    <row r="36" spans="2:6" x14ac:dyDescent="0.2">
      <c r="B36" s="40" t="s">
        <v>810</v>
      </c>
      <c r="C36" s="43">
        <v>8651.7199999999993</v>
      </c>
      <c r="D36" s="40" t="s">
        <v>995</v>
      </c>
      <c r="E36" s="77" t="s">
        <v>11</v>
      </c>
      <c r="F36" s="77" t="s">
        <v>2</v>
      </c>
    </row>
    <row r="37" spans="2:6" x14ac:dyDescent="0.2">
      <c r="B37" s="40" t="s">
        <v>996</v>
      </c>
      <c r="C37" s="43">
        <v>342.36</v>
      </c>
      <c r="D37" s="40"/>
      <c r="E37" s="77" t="s">
        <v>11</v>
      </c>
      <c r="F37" s="77" t="s">
        <v>2</v>
      </c>
    </row>
    <row r="38" spans="2:6" x14ac:dyDescent="0.2">
      <c r="B38" s="40" t="s">
        <v>997</v>
      </c>
      <c r="C38" s="43">
        <v>214.79</v>
      </c>
      <c r="D38" s="40" t="s">
        <v>998</v>
      </c>
      <c r="E38" s="77" t="s">
        <v>11</v>
      </c>
      <c r="F38" s="77" t="s">
        <v>2</v>
      </c>
    </row>
    <row r="39" spans="2:6" x14ac:dyDescent="0.2">
      <c r="B39" s="40" t="s">
        <v>999</v>
      </c>
      <c r="C39" s="43">
        <v>2742.92</v>
      </c>
      <c r="D39" s="40" t="s">
        <v>1000</v>
      </c>
      <c r="E39" s="77" t="s">
        <v>11</v>
      </c>
      <c r="F39" s="77" t="s">
        <v>2</v>
      </c>
    </row>
    <row r="40" spans="2:6" x14ac:dyDescent="0.2">
      <c r="B40" s="40" t="s">
        <v>1001</v>
      </c>
      <c r="C40" s="43">
        <v>4815.71</v>
      </c>
      <c r="D40" s="40" t="s">
        <v>1002</v>
      </c>
      <c r="E40" s="77" t="s">
        <v>11</v>
      </c>
      <c r="F40" s="77" t="s">
        <v>2</v>
      </c>
    </row>
    <row r="41" spans="2:6" x14ac:dyDescent="0.2">
      <c r="B41" s="40" t="s">
        <v>1003</v>
      </c>
      <c r="C41" s="43">
        <v>73.569999999999993</v>
      </c>
      <c r="D41" s="40"/>
      <c r="E41" s="77" t="s">
        <v>11</v>
      </c>
      <c r="F41" s="77" t="s">
        <v>2</v>
      </c>
    </row>
    <row r="42" spans="2:6" x14ac:dyDescent="0.2">
      <c r="B42" s="40" t="s">
        <v>1004</v>
      </c>
      <c r="C42" s="43">
        <v>435.24</v>
      </c>
      <c r="D42" s="40" t="s">
        <v>1005</v>
      </c>
      <c r="E42" s="77" t="s">
        <v>11</v>
      </c>
      <c r="F42" s="77" t="s">
        <v>2</v>
      </c>
    </row>
    <row r="43" spans="2:6" x14ac:dyDescent="0.2">
      <c r="B43" s="40" t="s">
        <v>1006</v>
      </c>
      <c r="C43" s="43">
        <v>103.6</v>
      </c>
      <c r="D43" s="40"/>
      <c r="E43" s="77" t="s">
        <v>11</v>
      </c>
      <c r="F43" s="77" t="s">
        <v>2</v>
      </c>
    </row>
    <row r="44" spans="2:6" x14ac:dyDescent="0.2">
      <c r="B44" s="40" t="s">
        <v>853</v>
      </c>
      <c r="C44" s="43">
        <v>307.93</v>
      </c>
      <c r="D44" s="40" t="s">
        <v>1007</v>
      </c>
      <c r="E44" s="77" t="s">
        <v>11</v>
      </c>
      <c r="F44" s="77" t="s">
        <v>2</v>
      </c>
    </row>
    <row r="45" spans="2:6" x14ac:dyDescent="0.2">
      <c r="B45" s="40" t="s">
        <v>767</v>
      </c>
      <c r="C45" s="43">
        <v>1259.06</v>
      </c>
      <c r="D45" s="40"/>
      <c r="E45" s="77" t="s">
        <v>11</v>
      </c>
      <c r="F45" s="77" t="s">
        <v>2</v>
      </c>
    </row>
    <row r="46" spans="2:6" x14ac:dyDescent="0.2">
      <c r="B46" s="40" t="s">
        <v>1008</v>
      </c>
      <c r="C46" s="43">
        <v>491.18</v>
      </c>
      <c r="D46" s="40" t="s">
        <v>1009</v>
      </c>
      <c r="E46" s="77" t="s">
        <v>11</v>
      </c>
      <c r="F46" s="77" t="s">
        <v>2</v>
      </c>
    </row>
    <row r="47" spans="2:6" x14ac:dyDescent="0.2">
      <c r="B47" s="40" t="s">
        <v>1010</v>
      </c>
      <c r="C47" s="43">
        <v>817.05</v>
      </c>
      <c r="D47" s="40" t="s">
        <v>1011</v>
      </c>
      <c r="E47" s="77" t="s">
        <v>11</v>
      </c>
      <c r="F47" s="77" t="s">
        <v>2</v>
      </c>
    </row>
    <row r="48" spans="2:6" x14ac:dyDescent="0.2">
      <c r="B48" s="40" t="s">
        <v>1012</v>
      </c>
      <c r="C48" s="43">
        <v>821.74</v>
      </c>
      <c r="D48" s="40"/>
      <c r="E48" s="77" t="s">
        <v>11</v>
      </c>
      <c r="F48" s="77" t="s">
        <v>2</v>
      </c>
    </row>
    <row r="49" spans="2:6" x14ac:dyDescent="0.2">
      <c r="B49" s="40" t="s">
        <v>1013</v>
      </c>
      <c r="C49" s="43">
        <v>2278.66</v>
      </c>
      <c r="D49" s="40" t="s">
        <v>1014</v>
      </c>
      <c r="E49" s="77" t="s">
        <v>11</v>
      </c>
      <c r="F49" s="77" t="s">
        <v>2</v>
      </c>
    </row>
    <row r="50" spans="2:6" x14ac:dyDescent="0.2">
      <c r="B50" s="40" t="s">
        <v>1015</v>
      </c>
      <c r="C50" s="43">
        <v>361.04</v>
      </c>
      <c r="D50" s="40"/>
      <c r="E50" s="77" t="s">
        <v>11</v>
      </c>
      <c r="F50" s="77" t="s">
        <v>2</v>
      </c>
    </row>
    <row r="51" spans="2:6" x14ac:dyDescent="0.2">
      <c r="B51" s="77" t="s">
        <v>72</v>
      </c>
      <c r="C51" s="51"/>
      <c r="D51" s="51"/>
    </row>
    <row r="52" spans="2:6" x14ac:dyDescent="0.2">
      <c r="B52" s="77" t="s">
        <v>73</v>
      </c>
      <c r="C52" s="51"/>
      <c r="D52" s="51"/>
    </row>
  </sheetData>
  <mergeCells count="5">
    <mergeCell ref="B5:D5"/>
    <mergeCell ref="B51:D51"/>
    <mergeCell ref="B52:D52"/>
    <mergeCell ref="E6:E50"/>
    <mergeCell ref="F1:F50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8" t="s">
        <v>2</v>
      </c>
    </row>
    <row r="2" spans="2:19" x14ac:dyDescent="0.2">
      <c r="B2" s="37" t="s">
        <v>3</v>
      </c>
      <c r="C2" s="37" t="s">
        <v>4</v>
      </c>
      <c r="S2" s="78" t="s">
        <v>2</v>
      </c>
    </row>
    <row r="3" spans="2:19" x14ac:dyDescent="0.2">
      <c r="B3" s="37" t="s">
        <v>5</v>
      </c>
      <c r="C3" s="37" t="s">
        <v>6</v>
      </c>
      <c r="S3" s="78" t="s">
        <v>2</v>
      </c>
    </row>
    <row r="4" spans="2:19" x14ac:dyDescent="0.2">
      <c r="B4" s="37" t="s">
        <v>7</v>
      </c>
      <c r="C4" s="37">
        <v>392</v>
      </c>
      <c r="S4" s="78" t="s">
        <v>2</v>
      </c>
    </row>
    <row r="5" spans="2:19" x14ac:dyDescent="0.2">
      <c r="B5" s="78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S5" s="78" t="s">
        <v>2</v>
      </c>
    </row>
    <row r="6" spans="2:19" x14ac:dyDescent="0.2">
      <c r="B6" s="3" t="s">
        <v>1016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78" t="s">
        <v>11</v>
      </c>
      <c r="S6" s="78" t="s">
        <v>2</v>
      </c>
    </row>
    <row r="7" spans="2:19" x14ac:dyDescent="0.2">
      <c r="B7" s="1" t="s">
        <v>75</v>
      </c>
      <c r="C7" s="1" t="s">
        <v>76</v>
      </c>
      <c r="D7" s="1" t="s">
        <v>188</v>
      </c>
      <c r="E7" s="1" t="s">
        <v>78</v>
      </c>
      <c r="F7" s="1" t="s">
        <v>79</v>
      </c>
      <c r="G7" s="1" t="s">
        <v>131</v>
      </c>
      <c r="H7" s="1" t="s">
        <v>132</v>
      </c>
      <c r="I7" s="1" t="s">
        <v>80</v>
      </c>
      <c r="J7" s="1" t="s">
        <v>81</v>
      </c>
      <c r="K7" s="1" t="s">
        <v>1017</v>
      </c>
      <c r="L7" s="3" t="s">
        <v>133</v>
      </c>
      <c r="M7" s="1" t="s">
        <v>1018</v>
      </c>
      <c r="N7" s="1" t="s">
        <v>189</v>
      </c>
      <c r="O7" s="1" t="s">
        <v>84</v>
      </c>
      <c r="P7" s="1" t="s">
        <v>137</v>
      </c>
      <c r="Q7" s="1" t="s">
        <v>10</v>
      </c>
      <c r="R7" s="78" t="s">
        <v>11</v>
      </c>
      <c r="S7" s="78" t="s">
        <v>2</v>
      </c>
    </row>
    <row r="8" spans="2:19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200</v>
      </c>
      <c r="H8" s="1" t="s">
        <v>138</v>
      </c>
      <c r="I8" s="1" t="s">
        <v>10</v>
      </c>
      <c r="J8" s="1" t="s">
        <v>15</v>
      </c>
      <c r="K8" s="1" t="s">
        <v>1019</v>
      </c>
      <c r="L8" s="1" t="s">
        <v>139</v>
      </c>
      <c r="M8" s="1" t="s">
        <v>14</v>
      </c>
      <c r="N8" s="1" t="s">
        <v>15</v>
      </c>
      <c r="O8" s="1" t="s">
        <v>15</v>
      </c>
      <c r="P8" s="1" t="s">
        <v>15</v>
      </c>
      <c r="Q8" s="1" t="s">
        <v>10</v>
      </c>
      <c r="R8" s="78" t="s">
        <v>11</v>
      </c>
      <c r="S8" s="78" t="s">
        <v>2</v>
      </c>
    </row>
    <row r="9" spans="2:19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140</v>
      </c>
      <c r="N9" s="1" t="s">
        <v>141</v>
      </c>
      <c r="O9" s="1" t="s">
        <v>142</v>
      </c>
      <c r="P9" s="1" t="s">
        <v>143</v>
      </c>
      <c r="Q9" s="1" t="s">
        <v>10</v>
      </c>
      <c r="R9" s="78" t="s">
        <v>11</v>
      </c>
      <c r="S9" s="78" t="s">
        <v>2</v>
      </c>
    </row>
    <row r="10" spans="2:19" x14ac:dyDescent="0.2">
      <c r="B10" s="1" t="s">
        <v>1020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9">
        <v>0</v>
      </c>
      <c r="I10" s="1" t="s">
        <v>10</v>
      </c>
      <c r="J10" s="38">
        <v>0</v>
      </c>
      <c r="K10" s="38">
        <v>0</v>
      </c>
      <c r="L10" s="1" t="s">
        <v>10</v>
      </c>
      <c r="M10" s="39">
        <v>0</v>
      </c>
      <c r="N10" s="1" t="s">
        <v>10</v>
      </c>
      <c r="O10" s="38">
        <v>0</v>
      </c>
      <c r="P10" s="38">
        <v>0</v>
      </c>
      <c r="Q10" s="1" t="s">
        <v>10</v>
      </c>
      <c r="R10" s="78" t="s">
        <v>11</v>
      </c>
      <c r="S10" s="78" t="s">
        <v>2</v>
      </c>
    </row>
    <row r="11" spans="2:19" x14ac:dyDescent="0.2">
      <c r="B11" s="1" t="s">
        <v>95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39">
        <v>0</v>
      </c>
      <c r="N11" s="1" t="s">
        <v>10</v>
      </c>
      <c r="O11" s="38">
        <v>0</v>
      </c>
      <c r="P11" s="38">
        <v>0</v>
      </c>
      <c r="Q11" s="1" t="s">
        <v>10</v>
      </c>
      <c r="R11" s="78" t="s">
        <v>11</v>
      </c>
      <c r="S11" s="78" t="s">
        <v>2</v>
      </c>
    </row>
    <row r="12" spans="2:19" x14ac:dyDescent="0.2">
      <c r="B12" s="1" t="s">
        <v>194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39">
        <v>0</v>
      </c>
      <c r="N12" s="1" t="s">
        <v>10</v>
      </c>
      <c r="O12" s="38">
        <v>0</v>
      </c>
      <c r="P12" s="38">
        <v>0</v>
      </c>
      <c r="Q12" s="1" t="s">
        <v>10</v>
      </c>
      <c r="R12" s="78" t="s">
        <v>11</v>
      </c>
      <c r="S12" s="78" t="s">
        <v>2</v>
      </c>
    </row>
    <row r="13" spans="2:19" x14ac:dyDescent="0.2">
      <c r="B13" s="1" t="s">
        <v>157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39">
        <v>0</v>
      </c>
      <c r="N13" s="1" t="s">
        <v>10</v>
      </c>
      <c r="O13" s="38">
        <v>0</v>
      </c>
      <c r="P13" s="38">
        <v>0</v>
      </c>
      <c r="Q13" s="1" t="s">
        <v>10</v>
      </c>
      <c r="R13" s="78" t="s">
        <v>11</v>
      </c>
      <c r="S13" s="78" t="s">
        <v>2</v>
      </c>
    </row>
    <row r="14" spans="2:19" x14ac:dyDescent="0.2">
      <c r="B14" s="1" t="s">
        <v>195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39">
        <v>0</v>
      </c>
      <c r="N14" s="1" t="s">
        <v>10</v>
      </c>
      <c r="O14" s="38">
        <v>0</v>
      </c>
      <c r="P14" s="38">
        <v>0</v>
      </c>
      <c r="Q14" s="1" t="s">
        <v>10</v>
      </c>
      <c r="R14" s="78" t="s">
        <v>11</v>
      </c>
      <c r="S14" s="78" t="s">
        <v>2</v>
      </c>
    </row>
    <row r="15" spans="2:19" x14ac:dyDescent="0.2">
      <c r="B15" s="1" t="s">
        <v>565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39">
        <v>0</v>
      </c>
      <c r="N15" s="1" t="s">
        <v>10</v>
      </c>
      <c r="O15" s="38">
        <v>0</v>
      </c>
      <c r="P15" s="38">
        <v>0</v>
      </c>
      <c r="Q15" s="1" t="s">
        <v>10</v>
      </c>
      <c r="R15" s="78" t="s">
        <v>11</v>
      </c>
      <c r="S15" s="78" t="s">
        <v>2</v>
      </c>
    </row>
    <row r="16" spans="2:19" x14ac:dyDescent="0.2">
      <c r="B16" s="1" t="s">
        <v>1021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78" t="s">
        <v>11</v>
      </c>
      <c r="S16" s="78" t="s">
        <v>2</v>
      </c>
    </row>
    <row r="17" spans="2:19" x14ac:dyDescent="0.2">
      <c r="B17" s="1" t="s">
        <v>197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1" t="s">
        <v>10</v>
      </c>
      <c r="R17" s="78" t="s">
        <v>11</v>
      </c>
      <c r="S17" s="78" t="s">
        <v>2</v>
      </c>
    </row>
    <row r="18" spans="2:19" x14ac:dyDescent="0.2">
      <c r="B18" s="1" t="s">
        <v>196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78" t="s">
        <v>11</v>
      </c>
      <c r="S18" s="78" t="s">
        <v>2</v>
      </c>
    </row>
    <row r="19" spans="2:19" x14ac:dyDescent="0.2">
      <c r="B19" s="36" t="s">
        <v>127</v>
      </c>
      <c r="R19" s="78" t="s">
        <v>11</v>
      </c>
      <c r="S19" s="78" t="s">
        <v>2</v>
      </c>
    </row>
    <row r="20" spans="2:19" x14ac:dyDescent="0.2">
      <c r="B20" s="36" t="s">
        <v>182</v>
      </c>
      <c r="R20" s="78" t="s">
        <v>11</v>
      </c>
      <c r="S20" s="78" t="s">
        <v>2</v>
      </c>
    </row>
    <row r="21" spans="2:19" x14ac:dyDescent="0.2">
      <c r="B21" s="36" t="s">
        <v>184</v>
      </c>
      <c r="R21" s="78" t="s">
        <v>11</v>
      </c>
      <c r="S21" s="78" t="s">
        <v>2</v>
      </c>
    </row>
    <row r="22" spans="2:19" x14ac:dyDescent="0.2">
      <c r="B22" s="78" t="s">
        <v>72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</row>
    <row r="23" spans="2:19" x14ac:dyDescent="0.2">
      <c r="B23" s="78" t="s">
        <v>73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9" t="s">
        <v>2</v>
      </c>
    </row>
    <row r="2" spans="2:19" x14ac:dyDescent="0.2">
      <c r="B2" s="37" t="s">
        <v>3</v>
      </c>
      <c r="C2" s="37" t="s">
        <v>4</v>
      </c>
      <c r="S2" s="79" t="s">
        <v>2</v>
      </c>
    </row>
    <row r="3" spans="2:19" x14ac:dyDescent="0.2">
      <c r="B3" s="37" t="s">
        <v>5</v>
      </c>
      <c r="C3" s="37" t="s">
        <v>6</v>
      </c>
      <c r="S3" s="79" t="s">
        <v>2</v>
      </c>
    </row>
    <row r="4" spans="2:19" x14ac:dyDescent="0.2">
      <c r="B4" s="37" t="s">
        <v>7</v>
      </c>
      <c r="C4" s="37">
        <v>392</v>
      </c>
      <c r="S4" s="79" t="s">
        <v>2</v>
      </c>
    </row>
    <row r="5" spans="2:19" x14ac:dyDescent="0.2">
      <c r="B5" s="79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S5" s="79" t="s">
        <v>2</v>
      </c>
    </row>
    <row r="6" spans="2:19" x14ac:dyDescent="0.2">
      <c r="B6" s="3" t="s">
        <v>1022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79" t="s">
        <v>11</v>
      </c>
      <c r="S6" s="79" t="s">
        <v>2</v>
      </c>
    </row>
    <row r="7" spans="2:19" x14ac:dyDescent="0.2">
      <c r="B7" s="1" t="s">
        <v>75</v>
      </c>
      <c r="C7" s="1" t="s">
        <v>76</v>
      </c>
      <c r="D7" s="1" t="s">
        <v>188</v>
      </c>
      <c r="E7" s="1" t="s">
        <v>78</v>
      </c>
      <c r="F7" s="1" t="s">
        <v>79</v>
      </c>
      <c r="G7" s="1" t="s">
        <v>131</v>
      </c>
      <c r="H7" s="1" t="s">
        <v>132</v>
      </c>
      <c r="I7" s="1" t="s">
        <v>80</v>
      </c>
      <c r="J7" s="1" t="s">
        <v>81</v>
      </c>
      <c r="K7" s="1" t="s">
        <v>1017</v>
      </c>
      <c r="L7" s="3" t="s">
        <v>133</v>
      </c>
      <c r="M7" s="1" t="s">
        <v>1018</v>
      </c>
      <c r="N7" s="1" t="s">
        <v>189</v>
      </c>
      <c r="O7" s="1" t="s">
        <v>84</v>
      </c>
      <c r="P7" s="1" t="s">
        <v>137</v>
      </c>
      <c r="Q7" s="1" t="s">
        <v>10</v>
      </c>
      <c r="R7" s="79" t="s">
        <v>11</v>
      </c>
      <c r="S7" s="79" t="s">
        <v>2</v>
      </c>
    </row>
    <row r="8" spans="2:19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200</v>
      </c>
      <c r="H8" s="1" t="s">
        <v>138</v>
      </c>
      <c r="I8" s="1" t="s">
        <v>10</v>
      </c>
      <c r="J8" s="1" t="s">
        <v>15</v>
      </c>
      <c r="K8" s="1" t="s">
        <v>15</v>
      </c>
      <c r="L8" s="1" t="s">
        <v>139</v>
      </c>
      <c r="M8" s="1" t="s">
        <v>14</v>
      </c>
      <c r="N8" s="1" t="s">
        <v>15</v>
      </c>
      <c r="O8" s="1" t="s">
        <v>15</v>
      </c>
      <c r="P8" s="1" t="s">
        <v>15</v>
      </c>
      <c r="Q8" s="1" t="s">
        <v>10</v>
      </c>
      <c r="R8" s="79" t="s">
        <v>11</v>
      </c>
      <c r="S8" s="79" t="s">
        <v>2</v>
      </c>
    </row>
    <row r="9" spans="2:19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140</v>
      </c>
      <c r="N9" s="1" t="s">
        <v>141</v>
      </c>
      <c r="O9" s="1" t="s">
        <v>142</v>
      </c>
      <c r="P9" s="1" t="s">
        <v>143</v>
      </c>
      <c r="Q9" s="1" t="s">
        <v>10</v>
      </c>
      <c r="R9" s="79" t="s">
        <v>11</v>
      </c>
      <c r="S9" s="79" t="s">
        <v>2</v>
      </c>
    </row>
    <row r="10" spans="2:19" x14ac:dyDescent="0.2">
      <c r="B10" s="1" t="s">
        <v>1023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9">
        <v>0</v>
      </c>
      <c r="I10" s="1" t="s">
        <v>10</v>
      </c>
      <c r="J10" s="38">
        <v>0</v>
      </c>
      <c r="K10" s="38">
        <v>0</v>
      </c>
      <c r="L10" s="1" t="s">
        <v>10</v>
      </c>
      <c r="M10" s="39">
        <v>0</v>
      </c>
      <c r="N10" s="38">
        <v>0</v>
      </c>
      <c r="O10" s="38">
        <v>0</v>
      </c>
      <c r="P10" s="38">
        <v>0</v>
      </c>
      <c r="Q10" s="1" t="s">
        <v>10</v>
      </c>
      <c r="R10" s="79" t="s">
        <v>11</v>
      </c>
      <c r="S10" s="79" t="s">
        <v>2</v>
      </c>
    </row>
    <row r="11" spans="2:19" x14ac:dyDescent="0.2">
      <c r="B11" s="1" t="s">
        <v>1024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39">
        <v>0</v>
      </c>
      <c r="N11" s="38">
        <v>0</v>
      </c>
      <c r="O11" s="38">
        <v>0</v>
      </c>
      <c r="P11" s="38">
        <v>0</v>
      </c>
      <c r="Q11" s="1" t="s">
        <v>10</v>
      </c>
      <c r="R11" s="79" t="s">
        <v>11</v>
      </c>
      <c r="S11" s="79" t="s">
        <v>2</v>
      </c>
    </row>
    <row r="12" spans="2:19" x14ac:dyDescent="0.2">
      <c r="B12" s="1" t="s">
        <v>194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39">
        <v>0</v>
      </c>
      <c r="N12" s="38">
        <v>0</v>
      </c>
      <c r="O12" s="38">
        <v>0</v>
      </c>
      <c r="P12" s="38">
        <v>0</v>
      </c>
      <c r="Q12" s="1" t="s">
        <v>10</v>
      </c>
      <c r="R12" s="79" t="s">
        <v>11</v>
      </c>
      <c r="S12" s="79" t="s">
        <v>2</v>
      </c>
    </row>
    <row r="13" spans="2:19" x14ac:dyDescent="0.2">
      <c r="B13" s="1" t="s">
        <v>157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39">
        <v>0</v>
      </c>
      <c r="N13" s="38">
        <v>0</v>
      </c>
      <c r="O13" s="38">
        <v>0</v>
      </c>
      <c r="P13" s="38">
        <v>0</v>
      </c>
      <c r="Q13" s="1" t="s">
        <v>10</v>
      </c>
      <c r="R13" s="79" t="s">
        <v>11</v>
      </c>
      <c r="S13" s="79" t="s">
        <v>2</v>
      </c>
    </row>
    <row r="14" spans="2:19" x14ac:dyDescent="0.2">
      <c r="B14" s="1" t="s">
        <v>195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39">
        <v>0</v>
      </c>
      <c r="N14" s="38">
        <v>0</v>
      </c>
      <c r="O14" s="38">
        <v>0</v>
      </c>
      <c r="P14" s="38">
        <v>0</v>
      </c>
      <c r="Q14" s="1" t="s">
        <v>10</v>
      </c>
      <c r="R14" s="79" t="s">
        <v>11</v>
      </c>
      <c r="S14" s="79" t="s">
        <v>2</v>
      </c>
    </row>
    <row r="15" spans="2:19" x14ac:dyDescent="0.2">
      <c r="B15" s="1" t="s">
        <v>565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39">
        <v>0</v>
      </c>
      <c r="N15" s="38">
        <v>0</v>
      </c>
      <c r="O15" s="38">
        <v>0</v>
      </c>
      <c r="P15" s="38">
        <v>0</v>
      </c>
      <c r="Q15" s="1" t="s">
        <v>10</v>
      </c>
      <c r="R15" s="79" t="s">
        <v>11</v>
      </c>
      <c r="S15" s="79" t="s">
        <v>2</v>
      </c>
    </row>
    <row r="16" spans="2:19" x14ac:dyDescent="0.2">
      <c r="B16" s="1" t="s">
        <v>1021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79" t="s">
        <v>11</v>
      </c>
      <c r="S16" s="79" t="s">
        <v>2</v>
      </c>
    </row>
    <row r="17" spans="2:19" x14ac:dyDescent="0.2">
      <c r="B17" s="1" t="s">
        <v>197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1" t="s">
        <v>10</v>
      </c>
      <c r="R17" s="79" t="s">
        <v>11</v>
      </c>
      <c r="S17" s="79" t="s">
        <v>2</v>
      </c>
    </row>
    <row r="18" spans="2:19" x14ac:dyDescent="0.2">
      <c r="B18" s="1" t="s">
        <v>196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79" t="s">
        <v>11</v>
      </c>
      <c r="S18" s="79" t="s">
        <v>2</v>
      </c>
    </row>
    <row r="19" spans="2:19" x14ac:dyDescent="0.2">
      <c r="B19" s="36" t="s">
        <v>127</v>
      </c>
      <c r="R19" s="79" t="s">
        <v>11</v>
      </c>
      <c r="S19" s="79" t="s">
        <v>2</v>
      </c>
    </row>
    <row r="20" spans="2:19" x14ac:dyDescent="0.2">
      <c r="B20" s="36" t="s">
        <v>182</v>
      </c>
      <c r="R20" s="79" t="s">
        <v>11</v>
      </c>
      <c r="S20" s="79" t="s">
        <v>2</v>
      </c>
    </row>
    <row r="21" spans="2:19" x14ac:dyDescent="0.2">
      <c r="B21" s="36" t="s">
        <v>184</v>
      </c>
      <c r="R21" s="79" t="s">
        <v>11</v>
      </c>
      <c r="S21" s="79" t="s">
        <v>2</v>
      </c>
    </row>
    <row r="22" spans="2:19" x14ac:dyDescent="0.2">
      <c r="B22" s="79" t="s">
        <v>72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51"/>
    </row>
    <row r="23" spans="2:19" x14ac:dyDescent="0.2">
      <c r="B23" s="79" t="s">
        <v>73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80" t="s">
        <v>2</v>
      </c>
    </row>
    <row r="2" spans="2:18" x14ac:dyDescent="0.2">
      <c r="B2" s="37" t="s">
        <v>3</v>
      </c>
      <c r="C2" s="37" t="s">
        <v>4</v>
      </c>
      <c r="R2" s="80" t="s">
        <v>2</v>
      </c>
    </row>
    <row r="3" spans="2:18" x14ac:dyDescent="0.2">
      <c r="B3" s="37" t="s">
        <v>5</v>
      </c>
      <c r="C3" s="37" t="s">
        <v>6</v>
      </c>
      <c r="R3" s="80" t="s">
        <v>2</v>
      </c>
    </row>
    <row r="4" spans="2:18" x14ac:dyDescent="0.2">
      <c r="B4" s="37" t="s">
        <v>7</v>
      </c>
      <c r="C4" s="37">
        <v>392</v>
      </c>
      <c r="R4" s="80" t="s">
        <v>2</v>
      </c>
    </row>
    <row r="5" spans="2:18" x14ac:dyDescent="0.2">
      <c r="B5" s="80" t="s">
        <v>8</v>
      </c>
      <c r="C5" s="51"/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R5" s="80" t="s">
        <v>2</v>
      </c>
    </row>
    <row r="6" spans="2:18" x14ac:dyDescent="0.2">
      <c r="B6" s="3" t="s">
        <v>1025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80" t="s">
        <v>11</v>
      </c>
      <c r="R6" s="80" t="s">
        <v>2</v>
      </c>
    </row>
    <row r="7" spans="2:18" x14ac:dyDescent="0.2">
      <c r="B7" s="1" t="s">
        <v>75</v>
      </c>
      <c r="C7" s="1" t="s">
        <v>76</v>
      </c>
      <c r="D7" s="1" t="s">
        <v>188</v>
      </c>
      <c r="E7" s="1" t="s">
        <v>78</v>
      </c>
      <c r="F7" s="1" t="s">
        <v>79</v>
      </c>
      <c r="G7" s="1" t="s">
        <v>131</v>
      </c>
      <c r="H7" s="1" t="s">
        <v>132</v>
      </c>
      <c r="I7" s="1" t="s">
        <v>80</v>
      </c>
      <c r="J7" s="1" t="s">
        <v>81</v>
      </c>
      <c r="K7" s="1" t="s">
        <v>1017</v>
      </c>
      <c r="L7" s="3" t="s">
        <v>133</v>
      </c>
      <c r="M7" s="1" t="s">
        <v>1018</v>
      </c>
      <c r="N7" s="1" t="s">
        <v>189</v>
      </c>
      <c r="O7" s="1" t="s">
        <v>84</v>
      </c>
      <c r="P7" s="1" t="s">
        <v>137</v>
      </c>
      <c r="Q7" s="80" t="s">
        <v>11</v>
      </c>
      <c r="R7" s="80" t="s">
        <v>2</v>
      </c>
    </row>
    <row r="8" spans="2:18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200</v>
      </c>
      <c r="H8" s="1" t="s">
        <v>138</v>
      </c>
      <c r="I8" s="1" t="s">
        <v>10</v>
      </c>
      <c r="J8" s="1" t="s">
        <v>15</v>
      </c>
      <c r="K8" s="1" t="s">
        <v>15</v>
      </c>
      <c r="L8" s="1" t="s">
        <v>139</v>
      </c>
      <c r="M8" s="1" t="s">
        <v>14</v>
      </c>
      <c r="N8" s="1" t="s">
        <v>15</v>
      </c>
      <c r="O8" s="1" t="s">
        <v>15</v>
      </c>
      <c r="P8" s="1" t="s">
        <v>15</v>
      </c>
      <c r="Q8" s="80" t="s">
        <v>11</v>
      </c>
      <c r="R8" s="80" t="s">
        <v>2</v>
      </c>
    </row>
    <row r="9" spans="2:18" x14ac:dyDescent="0.2">
      <c r="B9" s="1" t="s">
        <v>10</v>
      </c>
      <c r="C9" s="1" t="s">
        <v>16</v>
      </c>
      <c r="D9" s="1" t="s">
        <v>17</v>
      </c>
      <c r="E9" s="1" t="s">
        <v>86</v>
      </c>
      <c r="F9" s="1" t="s">
        <v>87</v>
      </c>
      <c r="G9" s="1" t="s">
        <v>88</v>
      </c>
      <c r="H9" s="1" t="s">
        <v>89</v>
      </c>
      <c r="I9" s="1" t="s">
        <v>90</v>
      </c>
      <c r="J9" s="1" t="s">
        <v>91</v>
      </c>
      <c r="K9" s="1" t="s">
        <v>92</v>
      </c>
      <c r="L9" s="1" t="s">
        <v>93</v>
      </c>
      <c r="M9" s="1" t="s">
        <v>140</v>
      </c>
      <c r="N9" s="1" t="s">
        <v>141</v>
      </c>
      <c r="O9" s="1" t="s">
        <v>142</v>
      </c>
      <c r="P9" s="1" t="s">
        <v>143</v>
      </c>
      <c r="Q9" s="80" t="s">
        <v>11</v>
      </c>
      <c r="R9" s="80" t="s">
        <v>2</v>
      </c>
    </row>
    <row r="10" spans="2:18" x14ac:dyDescent="0.2">
      <c r="B10" s="1" t="s">
        <v>1026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1" t="s">
        <v>10</v>
      </c>
      <c r="J10" s="1" t="s">
        <v>10</v>
      </c>
      <c r="K10" s="1" t="s">
        <v>10</v>
      </c>
      <c r="L10" s="1" t="s">
        <v>10</v>
      </c>
      <c r="M10" s="1" t="s">
        <v>10</v>
      </c>
      <c r="N10" s="1" t="s">
        <v>10</v>
      </c>
      <c r="O10" s="1" t="s">
        <v>10</v>
      </c>
      <c r="P10" s="1" t="s">
        <v>10</v>
      </c>
      <c r="Q10" s="80" t="s">
        <v>11</v>
      </c>
      <c r="R10" s="80" t="s">
        <v>2</v>
      </c>
    </row>
    <row r="11" spans="2:18" x14ac:dyDescent="0.2">
      <c r="B11" s="1" t="s">
        <v>1024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1" t="s">
        <v>10</v>
      </c>
      <c r="L11" s="1" t="s">
        <v>10</v>
      </c>
      <c r="M11" s="1" t="s">
        <v>10</v>
      </c>
      <c r="N11" s="1" t="s">
        <v>10</v>
      </c>
      <c r="O11" s="1" t="s">
        <v>10</v>
      </c>
      <c r="P11" s="1" t="s">
        <v>10</v>
      </c>
      <c r="Q11" s="80" t="s">
        <v>11</v>
      </c>
      <c r="R11" s="80" t="s">
        <v>2</v>
      </c>
    </row>
    <row r="12" spans="2:18" x14ac:dyDescent="0.2">
      <c r="B12" s="1" t="s">
        <v>194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1" t="s">
        <v>10</v>
      </c>
      <c r="L12" s="1" t="s">
        <v>10</v>
      </c>
      <c r="M12" s="1" t="s">
        <v>10</v>
      </c>
      <c r="N12" s="1" t="s">
        <v>10</v>
      </c>
      <c r="O12" s="1" t="s">
        <v>10</v>
      </c>
      <c r="P12" s="1" t="s">
        <v>10</v>
      </c>
      <c r="Q12" s="80" t="s">
        <v>11</v>
      </c>
      <c r="R12" s="80" t="s">
        <v>2</v>
      </c>
    </row>
    <row r="13" spans="2:18" x14ac:dyDescent="0.2">
      <c r="B13" s="1" t="s">
        <v>157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1" t="s">
        <v>10</v>
      </c>
      <c r="N13" s="1" t="s">
        <v>10</v>
      </c>
      <c r="O13" s="1" t="s">
        <v>10</v>
      </c>
      <c r="P13" s="1" t="s">
        <v>10</v>
      </c>
      <c r="Q13" s="80" t="s">
        <v>11</v>
      </c>
      <c r="R13" s="80" t="s">
        <v>2</v>
      </c>
    </row>
    <row r="14" spans="2:18" x14ac:dyDescent="0.2">
      <c r="B14" s="1" t="s">
        <v>936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1" t="s">
        <v>10</v>
      </c>
      <c r="L14" s="1" t="s">
        <v>10</v>
      </c>
      <c r="M14" s="1" t="s">
        <v>10</v>
      </c>
      <c r="N14" s="1" t="s">
        <v>10</v>
      </c>
      <c r="O14" s="1" t="s">
        <v>10</v>
      </c>
      <c r="P14" s="1" t="s">
        <v>10</v>
      </c>
      <c r="Q14" s="80" t="s">
        <v>11</v>
      </c>
      <c r="R14" s="80" t="s">
        <v>2</v>
      </c>
    </row>
    <row r="15" spans="2:18" x14ac:dyDescent="0.2">
      <c r="B15" s="1" t="s">
        <v>565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1" t="s">
        <v>10</v>
      </c>
      <c r="L15" s="1" t="s">
        <v>10</v>
      </c>
      <c r="M15" s="1" t="s">
        <v>10</v>
      </c>
      <c r="N15" s="1" t="s">
        <v>10</v>
      </c>
      <c r="O15" s="1" t="s">
        <v>10</v>
      </c>
      <c r="P15" s="1" t="s">
        <v>10</v>
      </c>
      <c r="Q15" s="80" t="s">
        <v>11</v>
      </c>
      <c r="R15" s="80" t="s">
        <v>2</v>
      </c>
    </row>
    <row r="16" spans="2:18" x14ac:dyDescent="0.2">
      <c r="B16" s="1" t="s">
        <v>1021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80" t="s">
        <v>11</v>
      </c>
      <c r="R16" s="80" t="s">
        <v>2</v>
      </c>
    </row>
    <row r="17" spans="2:18" x14ac:dyDescent="0.2">
      <c r="B17" s="1" t="s">
        <v>197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80" t="s">
        <v>11</v>
      </c>
      <c r="R17" s="80" t="s">
        <v>2</v>
      </c>
    </row>
    <row r="18" spans="2:18" x14ac:dyDescent="0.2">
      <c r="B18" s="1" t="s">
        <v>1027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80" t="s">
        <v>11</v>
      </c>
      <c r="R18" s="80" t="s">
        <v>2</v>
      </c>
    </row>
    <row r="19" spans="2:18" x14ac:dyDescent="0.2">
      <c r="B19" s="36" t="s">
        <v>127</v>
      </c>
      <c r="Q19" s="80" t="s">
        <v>11</v>
      </c>
      <c r="R19" s="80" t="s">
        <v>2</v>
      </c>
    </row>
    <row r="20" spans="2:18" x14ac:dyDescent="0.2">
      <c r="B20" s="36" t="s">
        <v>182</v>
      </c>
      <c r="Q20" s="80" t="s">
        <v>11</v>
      </c>
      <c r="R20" s="80" t="s">
        <v>2</v>
      </c>
    </row>
    <row r="21" spans="2:18" x14ac:dyDescent="0.2">
      <c r="B21" s="36" t="s">
        <v>184</v>
      </c>
      <c r="Q21" s="80" t="s">
        <v>11</v>
      </c>
      <c r="R21" s="80" t="s">
        <v>2</v>
      </c>
    </row>
    <row r="22" spans="2:18" x14ac:dyDescent="0.2">
      <c r="B22" s="80" t="s">
        <v>72</v>
      </c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</row>
    <row r="23" spans="2:18" x14ac:dyDescent="0.2">
      <c r="B23" s="80" t="s">
        <v>73</v>
      </c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2024-01-22T14:54:29Z</dcterms:created>
  <dcterms:modified xsi:type="dcterms:W3CDTF">2025-04-17T09:43:57Z</dcterms:modified>
</cp:coreProperties>
</file>