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2\Q2.2022\מפעליות\רעות\"/>
    </mc:Choice>
  </mc:AlternateContent>
  <xr:revisionPtr revIDLastSave="0" documentId="13_ncr:1_{E1986F52-40ED-40BE-B72A-823B1EE40BC0}" xr6:coauthVersionLast="36" xr6:coauthVersionMax="36" xr10:uidLastSave="{00000000-0000-0000-0000-000000000000}"/>
  <bookViews>
    <workbookView xWindow="0" yWindow="0" windowWidth="28800" windowHeight="102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</externalReferences>
  <definedNames>
    <definedName name="_xlnm._FilterDatabase" localSheetId="6" hidden="1">'קרנות סל'!$A$13:$O$95</definedName>
  </definedNames>
  <calcPr calcId="191029"/>
</workbook>
</file>

<file path=xl/calcChain.xml><?xml version="1.0" encoding="utf-8"?>
<calcChain xmlns="http://schemas.openxmlformats.org/spreadsheetml/2006/main">
  <c r="G17" i="22" l="1"/>
  <c r="G13" i="22"/>
  <c r="G15" i="22"/>
  <c r="G16" i="22"/>
</calcChain>
</file>

<file path=xl/sharedStrings.xml><?xml version="1.0" encoding="utf-8"?>
<sst xmlns="http://schemas.openxmlformats.org/spreadsheetml/2006/main" count="9115" uniqueCount="1321">
  <si>
    <t>תאריך הדיווח</t>
  </si>
  <si>
    <t>30/06/2022</t>
  </si>
  <si>
    <t>החברה המדווחת</t>
  </si>
  <si>
    <t>רעות קרן השתלמות</t>
  </si>
  <si>
    <t>שם מסלול/קרן/קופה</t>
  </si>
  <si>
    <t>רעות חברה לניהול קופות גמל בע"מ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</si>
  <si>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</si>
  <si>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</si>
  <si>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</si>
  <si>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</si>
  <si>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</si>
  <si>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</si>
  <si>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</si>
  <si>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</si>
  <si>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</si>
  <si>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</si>
  <si>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</si>
  <si>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</si>
  <si>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</si>
  <si>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</si>
  <si>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</si>
  <si>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</si>
  <si>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</si>
  <si>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</si>
  <si>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</si>
  <si>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</si>
  <si>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</si>
  <si>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</si>
  <si>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</si>
  <si>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</si>
  <si>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</si>
  <si>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</si>
  <si>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</si>
  <si>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</si>
  <si>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</si>
  <si>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</si>
  <si>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</si>
  <si>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</si>
  <si>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</si>
  <si>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</si>
  <si>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</si>
  <si>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</si>
  <si>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</si>
  <si>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</si>
  <si>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</si>
  <si>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</si>
  <si>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</si>
  <si>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</si>
  <si>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</si>
  <si>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 </t>
  </si>
  <si>
    <t>לירה שטרלינג</t>
  </si>
  <si>
    <t xml:space="preserve">4.2352 </t>
  </si>
  <si>
    <t>פרנק שווצרי</t>
  </si>
  <si>
    <t xml:space="preserve">3.6507 </t>
  </si>
  <si>
    <t>כתר דני</t>
  </si>
  <si>
    <t xml:space="preserve">0.4888 </t>
  </si>
  <si>
    <t>אירו</t>
  </si>
  <si>
    <t xml:space="preserve">3.6364 </t>
  </si>
  <si>
    <t>כתר נורבגי</t>
  </si>
  <si>
    <t xml:space="preserve">0.3516 </t>
  </si>
  <si>
    <t>דולר אוסטרלי</t>
  </si>
  <si>
    <t xml:space="preserve">2.4055 </t>
  </si>
  <si>
    <t>יין יפני 100 יחידות</t>
  </si>
  <si>
    <t xml:space="preserve">2.5662 </t>
  </si>
  <si>
    <t>דולר סינגפור</t>
  </si>
  <si>
    <t xml:space="preserve">2.512 </t>
  </si>
  <si>
    <t>דולר הונג קונג</t>
  </si>
  <si>
    <t xml:space="preserve">0.446 </t>
  </si>
  <si>
    <t>לירה טורקית</t>
  </si>
  <si>
    <t xml:space="preserve">0.2097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</si>
  <si>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</si>
  <si>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</si>
  <si>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</si>
  <si>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</si>
  <si>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</si>
  <si>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</si>
  <si>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</si>
  <si>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</si>
  <si>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</si>
  <si>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</si>
  <si>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</si>
  <si>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</si>
  <si>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</si>
  <si>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</si>
  <si>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</si>
  <si>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</si>
  <si>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</si>
  <si>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</si>
  <si>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</si>
  <si>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</si>
  <si>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</si>
  <si>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</si>
  <si>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</si>
  <si>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</si>
  <si>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</si>
  <si>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</si>
  <si>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</si>
  <si>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</si>
  <si>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</si>
  <si>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פועלים סהר - יין יפני</t>
  </si>
  <si>
    <t>יין יפני</t>
  </si>
  <si>
    <t>פועלים סהר - לירה טורקית</t>
  </si>
  <si>
    <t>פועלים סהר - כתר נורבגי</t>
  </si>
  <si>
    <t>פועלים סהר - דולר הונג קונג</t>
  </si>
  <si>
    <t>פועלים סהר - כתר דני</t>
  </si>
  <si>
    <t>פועלים סהר - דולר אוסטרלי</t>
  </si>
  <si>
    <t>פועלים סהר - דולר סינגפור</t>
  </si>
  <si>
    <t>פועלים סהר - דולר אמריקאי</t>
  </si>
  <si>
    <t>פועלים סהר - אירו</t>
  </si>
  <si>
    <t>פועלים סהר - פרנק שווצרי</t>
  </si>
  <si>
    <t>פועלים סהר - לירה שטרלינג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</si>
  <si>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</si>
  <si>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</si>
  <si>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</si>
  <si>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</si>
  <si>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</si>
  <si>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</si>
  <si>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</si>
  <si>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</si>
  <si>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</si>
  <si>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</si>
  <si>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</si>
  <si>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</si>
  <si>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</si>
  <si>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</si>
  <si>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</si>
  <si>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</si>
  <si>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</si>
  <si>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</si>
  <si>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</si>
  <si>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</si>
  <si>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</si>
  <si>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</si>
  <si>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</si>
  <si>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</si>
  <si>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</si>
  <si>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</si>
  <si>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</si>
  <si>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</si>
  <si>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</si>
  <si>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</si>
  <si>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</si>
  <si>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</si>
  <si>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0726</t>
  </si>
  <si>
    <t>ממשל צמודה 0527</t>
  </si>
  <si>
    <t>ממשל צמודה 0922</t>
  </si>
  <si>
    <t>ממשל צמודה 0923</t>
  </si>
  <si>
    <t>גליל 5904</t>
  </si>
  <si>
    <t>ממשל צמודה 0536</t>
  </si>
  <si>
    <t>סה"כ לא צמודות</t>
  </si>
  <si>
    <t>ממשל שקלית 0537</t>
  </si>
  <si>
    <t>ממשל שקלית 1152</t>
  </si>
  <si>
    <t>ממשל שקלית 0330</t>
  </si>
  <si>
    <t>ממשל שקלית 0226</t>
  </si>
  <si>
    <t>ממשל שקלית 0425</t>
  </si>
  <si>
    <t>ממשל שקלית 0723</t>
  </si>
  <si>
    <t>ממשל שקלית 0327</t>
  </si>
  <si>
    <t>413 .מ.ק.מ</t>
  </si>
  <si>
    <t>ממשל שקלית 0928</t>
  </si>
  <si>
    <t>ממשל שקלית 1123</t>
  </si>
  <si>
    <t>ממשל שקלית 0722</t>
  </si>
  <si>
    <t>ממשל שקלית 1122</t>
  </si>
  <si>
    <t>ממשל שקלית 0347</t>
  </si>
  <si>
    <t>ממשל שקלית 0825</t>
  </si>
  <si>
    <t>ממשל שקלית 0323</t>
  </si>
  <si>
    <t>ממשל שקלית 0324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</si>
  <si>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</si>
  <si>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</si>
  <si>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</si>
  <si>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</si>
  <si>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B ZCP 12/22</t>
  </si>
  <si>
    <t>US912796P948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</si>
  <si>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</si>
  <si>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</si>
  <si>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</si>
  <si>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</si>
  <si>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</si>
  <si>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</si>
  <si>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</si>
  <si>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</si>
  <si>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</si>
  <si>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</si>
  <si>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</si>
  <si>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</si>
  <si>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</si>
  <si>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</si>
  <si>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</si>
  <si>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</si>
  <si>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</si>
  <si>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</si>
  <si>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</si>
  <si>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</si>
  <si>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</si>
  <si>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</si>
  <si>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בינל הנפק אגחיב</t>
  </si>
  <si>
    <t>אחר</t>
  </si>
  <si>
    <t>בנקים</t>
  </si>
  <si>
    <t>ilAAA</t>
  </si>
  <si>
    <t>לאומי אגח 181</t>
  </si>
  <si>
    <t>Aaa.il</t>
  </si>
  <si>
    <t>מידרוג</t>
  </si>
  <si>
    <t>לאומי אגח 179</t>
  </si>
  <si>
    <t>מז טפ הנפק 49</t>
  </si>
  <si>
    <t>מז טפ הנפק 61</t>
  </si>
  <si>
    <t>מז טפ הנפק 51</t>
  </si>
  <si>
    <t>מז טפ הנפק 44</t>
  </si>
  <si>
    <t>מז טפ הנפק 45</t>
  </si>
  <si>
    <t>מז טפ הנפק 57</t>
  </si>
  <si>
    <t>מז טפ הנפק 46</t>
  </si>
  <si>
    <t>מרכנתיל הנ אגחג</t>
  </si>
  <si>
    <t>פועלים אגח 200</t>
  </si>
  <si>
    <t>פועלים הנ אגח34</t>
  </si>
  <si>
    <t>פועלים הנ אגח36</t>
  </si>
  <si>
    <t>פועלים הנפקות אגח 32</t>
  </si>
  <si>
    <t>דיסקונט מנפיקים ד .זפ 2022.10.30</t>
  </si>
  <si>
    <t>חשמל אגח 29</t>
  </si>
  <si>
    <t>אנרגיה</t>
  </si>
  <si>
    <t>Aa1.il</t>
  </si>
  <si>
    <t>חברת חשמל אגח 27</t>
  </si>
  <si>
    <t>נמלי ישראל אגחא</t>
  </si>
  <si>
    <t>נדל"ן מניב בישראל</t>
  </si>
  <si>
    <t>נמלי ישראל אגחב</t>
  </si>
  <si>
    <t>עזריאלי אגח ח</t>
  </si>
  <si>
    <t>עזריאלי אגח ב</t>
  </si>
  <si>
    <t>עזריאלי אגח ד</t>
  </si>
  <si>
    <t>עזריאלי אגח ה</t>
  </si>
  <si>
    <t>פועלים הנ הת טו</t>
  </si>
  <si>
    <t>פועלים הנפקות הת יד</t>
  </si>
  <si>
    <t>ריט 1 אגח ד</t>
  </si>
  <si>
    <t>ilAA</t>
  </si>
  <si>
    <t>ארפורט אגח ה</t>
  </si>
  <si>
    <t>אמות אגח ו</t>
  </si>
  <si>
    <t>אמות אגח ב</t>
  </si>
  <si>
    <t>גב ים אגח ט</t>
  </si>
  <si>
    <t>גב ים אגח ו</t>
  </si>
  <si>
    <t>מבני תע אגח יט</t>
  </si>
  <si>
    <t>מליסרון אגח כ</t>
  </si>
  <si>
    <t>מליסרון אגח י</t>
  </si>
  <si>
    <t>מליסרון אגח יא</t>
  </si>
  <si>
    <t>מליסרון אגח ו</t>
  </si>
  <si>
    <t>מליסרון אגח יג</t>
  </si>
  <si>
    <t>מנורה גיוס הון א' 2022 %4.05</t>
  </si>
  <si>
    <t>ביטוח</t>
  </si>
  <si>
    <t>Aa2.il</t>
  </si>
  <si>
    <t>רבוע נדלן אגח ז</t>
  </si>
  <si>
    <t>שופרסל אגח ד</t>
  </si>
  <si>
    <t>רשתות שיווק</t>
  </si>
  <si>
    <t>שופרסל אגח ו</t>
  </si>
  <si>
    <t>אדמה אגח ב</t>
  </si>
  <si>
    <t>כימיה גומי ופלסטיק</t>
  </si>
  <si>
    <t>ilAA-</t>
  </si>
  <si>
    <t>אלוני חץ אגח ח</t>
  </si>
  <si>
    <t>בזק אגח 10</t>
  </si>
  <si>
    <t>תקשורת ומדיה</t>
  </si>
  <si>
    <t>בזק אגח 6</t>
  </si>
  <si>
    <t>ביג אגח כ</t>
  </si>
  <si>
    <t>ביג אגח טו</t>
  </si>
  <si>
    <t>Aa3.il</t>
  </si>
  <si>
    <t>ביג אגח יח</t>
  </si>
  <si>
    <t>ביג אגח ה</t>
  </si>
  <si>
    <t>ביג אגח ז</t>
  </si>
  <si>
    <t>הפניקס אגח 5</t>
  </si>
  <si>
    <t>פניקס הון התחייבות ה</t>
  </si>
  <si>
    <t>הראל הנפקות אגח ט</t>
  </si>
  <si>
    <t>הראל הנפקות אגח ו</t>
  </si>
  <si>
    <t>הראל הנפקות אגח י</t>
  </si>
  <si>
    <t>ירושליםהנ אגחטז</t>
  </si>
  <si>
    <t>ירושליםהנ אגחטו</t>
  </si>
  <si>
    <t>כללביט אגח ז</t>
  </si>
  <si>
    <t>כללביט אגח ט</t>
  </si>
  <si>
    <t>סלע נדלן אגח ד</t>
  </si>
  <si>
    <t>סלע נדלן אגח ג</t>
  </si>
  <si>
    <t>רבוע נדלן אגח ה</t>
  </si>
  <si>
    <t>גזית גלוב אגחיד</t>
  </si>
  <si>
    <t>נדל"ן מניב בחו"ל</t>
  </si>
  <si>
    <t>ilA+</t>
  </si>
  <si>
    <t>גזית גלוב אגח יב</t>
  </si>
  <si>
    <t>גזית גלוב אגח יא</t>
  </si>
  <si>
    <t>מימון ישיר אג ב</t>
  </si>
  <si>
    <t>אשראי חוץ בנקאי</t>
  </si>
  <si>
    <t>A1.il</t>
  </si>
  <si>
    <t>מימון ישיר אגחג</t>
  </si>
  <si>
    <t>פז נפט אגח ז</t>
  </si>
  <si>
    <t>פז נפט אגח ו</t>
  </si>
  <si>
    <t>אדגר אגח ט</t>
  </si>
  <si>
    <t>A2.il</t>
  </si>
  <si>
    <t>אפריקה נכס אגחח</t>
  </si>
  <si>
    <t>אשטרום נכסים אגח 8</t>
  </si>
  <si>
    <t>ilA</t>
  </si>
  <si>
    <t>הכשרת ישוב אג21</t>
  </si>
  <si>
    <t>סלקום אגח ח</t>
  </si>
  <si>
    <t>דליה אגח א</t>
  </si>
  <si>
    <t>A3.il</t>
  </si>
  <si>
    <t>הכשרת ישוב אג22</t>
  </si>
  <si>
    <t>ilA-</t>
  </si>
  <si>
    <t>קרדן אןוי אגח ב</t>
  </si>
  <si>
    <t>השקעה ואחזקות</t>
  </si>
  <si>
    <t>צור אגח י</t>
  </si>
  <si>
    <t>דיסק מנ אגח יד</t>
  </si>
  <si>
    <t>דיסק מנ אגח יג</t>
  </si>
  <si>
    <t>לאומי אגח 184</t>
  </si>
  <si>
    <t>לאומי אגח 178</t>
  </si>
  <si>
    <t>מז טפ הנ אגח 63</t>
  </si>
  <si>
    <t>מזרחי טפחות הנפקות 40</t>
  </si>
  <si>
    <t>פועלים אגח 100</t>
  </si>
  <si>
    <t>חברת חשמל אגח 26</t>
  </si>
  <si>
    <t>ביג אגח ו</t>
  </si>
  <si>
    <t>גב ים אגח ח</t>
  </si>
  <si>
    <t>וילאר אגח ח</t>
  </si>
  <si>
    <t>אייסיאל אגח ה</t>
  </si>
  <si>
    <t>מבני תעשיה אגח טז</t>
  </si>
  <si>
    <t>מגדל הון אגח ד</t>
  </si>
  <si>
    <t>מליסרון אגח טו</t>
  </si>
  <si>
    <t>מנורה מבטחים אגח ג</t>
  </si>
  <si>
    <t>נפטא אגח ח</t>
  </si>
  <si>
    <t>חיפושי נפט וגז</t>
  </si>
  <si>
    <t>סאמיט אגח ו</t>
  </si>
  <si>
    <t>סילברסטין אגח ב</t>
  </si>
  <si>
    <t>סילברסטין אגח א</t>
  </si>
  <si>
    <t>שופרסל אגח ז</t>
  </si>
  <si>
    <t>שופרסל אגח ה</t>
  </si>
  <si>
    <t>אלוני חץ אגח ט</t>
  </si>
  <si>
    <t>אלקו החז אגח יא</t>
  </si>
  <si>
    <t>בזק אגח 9</t>
  </si>
  <si>
    <t>פניקס הון אגחיא</t>
  </si>
  <si>
    <t>פניקס הון אגח ח</t>
  </si>
  <si>
    <t>פניקס הון אגח ד</t>
  </si>
  <si>
    <t>ווסטדייל אגח א</t>
  </si>
  <si>
    <t>כללביט אגח יא</t>
  </si>
  <si>
    <t>כללביט אגח י</t>
  </si>
  <si>
    <t>מגדל הון אגח ה</t>
  </si>
  <si>
    <t>'מגדל הון אגח ג</t>
  </si>
  <si>
    <t>מנורה הון התח ו</t>
  </si>
  <si>
    <t>נמקו אגח א</t>
  </si>
  <si>
    <t>פורמולה אגח א</t>
  </si>
  <si>
    <t>שרותי מידע</t>
  </si>
  <si>
    <t>קרסו אגח ב</t>
  </si>
  <si>
    <t>מסחר</t>
  </si>
  <si>
    <t>קרסו אגח א</t>
  </si>
  <si>
    <t>אלקטרה אגח ד</t>
  </si>
  <si>
    <t>אלקטרה אגח ה</t>
  </si>
  <si>
    <t>אמ.ג'יג'י אגח ב</t>
  </si>
  <si>
    <t>דלתא אגח א</t>
  </si>
  <si>
    <t>אופנה והלבשה</t>
  </si>
  <si>
    <t>טמפו משקאות אגח ב</t>
  </si>
  <si>
    <t>מזון</t>
  </si>
  <si>
    <t>לייטסטון אגח ב</t>
  </si>
  <si>
    <t>נייר חדרה אגח 6</t>
  </si>
  <si>
    <t>עץ נייר ודפוס</t>
  </si>
  <si>
    <t>פז נפט אגח ד</t>
  </si>
  <si>
    <t>שפיר הנדס אגח ב</t>
  </si>
  <si>
    <t>מתכת ומוצרי בניה</t>
  </si>
  <si>
    <t>שפיר הנדסה אגח א</t>
  </si>
  <si>
    <t>איידיאייהנ הת ה</t>
  </si>
  <si>
    <t>איידיאיי הנפקות התחייבות ד</t>
  </si>
  <si>
    <t>אפי נכסים אגחיד</t>
  </si>
  <si>
    <t>אפי נכסים אגח י</t>
  </si>
  <si>
    <t>אשטרום קב אגח ב</t>
  </si>
  <si>
    <t>בנייה</t>
  </si>
  <si>
    <t>אשטרום קבוצה אגח ג</t>
  </si>
  <si>
    <t>ויקטורי אגח א</t>
  </si>
  <si>
    <t>חברהלישראלאגח14</t>
  </si>
  <si>
    <t>מגדלי תיכוןאגחה</t>
  </si>
  <si>
    <t>נכסים ובנין אגח ט</t>
  </si>
  <si>
    <t>סלקום אגח יב</t>
  </si>
  <si>
    <t>סלקום אגח ט</t>
  </si>
  <si>
    <t>ספנסר אגח ב</t>
  </si>
  <si>
    <t>או.פי.סי אגח ג</t>
  </si>
  <si>
    <t>פתאל החז אגח ג</t>
  </si>
  <si>
    <t>מלונאות ותיירות</t>
  </si>
  <si>
    <t>מויניאן אגח ב</t>
  </si>
  <si>
    <t>Baa1.il</t>
  </si>
  <si>
    <t>בי קומיונק אגחו</t>
  </si>
  <si>
    <t>סאפיינס אגח ב</t>
  </si>
  <si>
    <t>תוכנה ואינטרנט</t>
  </si>
  <si>
    <t>שמוס אגח א</t>
  </si>
  <si>
    <t>תמר פטרו אגח ב</t>
  </si>
  <si>
    <t>סה"כ צמודות למדד אחר</t>
  </si>
  <si>
    <t>MEXCAT 4.25 26</t>
  </si>
  <si>
    <t>USP6629MAA01</t>
  </si>
  <si>
    <t>SGX</t>
  </si>
  <si>
    <t>בלומברג</t>
  </si>
  <si>
    <t>Real Estate</t>
  </si>
  <si>
    <t>Baa3</t>
  </si>
  <si>
    <t>MOODYS</t>
  </si>
  <si>
    <t>VIVION 3 08/08/24</t>
  </si>
  <si>
    <t>XS2031925840</t>
  </si>
  <si>
    <t>ISE</t>
  </si>
  <si>
    <t>BB+</t>
  </si>
  <si>
    <t>S&amp;P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</si>
  <si>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</si>
  <si>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</si>
  <si>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</si>
  <si>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</si>
  <si>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</si>
  <si>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טאואר סמיקונדקטור</t>
  </si>
  <si>
    <t>מוליכים למחצה</t>
  </si>
  <si>
    <t>נובה מ"ר</t>
  </si>
  <si>
    <t>נייס מערכות</t>
  </si>
  <si>
    <t>איירפורט סיטי</t>
  </si>
  <si>
    <t>אלוני-חץ</t>
  </si>
  <si>
    <t>אמות</t>
  </si>
  <si>
    <t>ביג</t>
  </si>
  <si>
    <t>מבני תעשיה בע"מ מ"ר 1 ש"ח</t>
  </si>
  <si>
    <t>מליסרון מ"ר 1 ש"ח</t>
  </si>
  <si>
    <t>עזריאלי קבוצה</t>
  </si>
  <si>
    <t>אלקטרה</t>
  </si>
  <si>
    <t>חברה לישראל</t>
  </si>
  <si>
    <t>אורמת טכנו</t>
  </si>
  <si>
    <t>אנרגיה מתחדשת</t>
  </si>
  <si>
    <t>. אנרג'יקס-אנרגיות מתחדשות</t>
  </si>
  <si>
    <t>מיטרוניקס</t>
  </si>
  <si>
    <t>רובוטיקה ותלת מימד</t>
  </si>
  <si>
    <t>שופרסל</t>
  </si>
  <si>
    <t>או פי סי אנרגיה</t>
  </si>
  <si>
    <t>טבע</t>
  </si>
  <si>
    <t>פארמה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</si>
  <si>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</si>
  <si>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</si>
  <si>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</si>
  <si>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</si>
  <si>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</si>
  <si>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</si>
  <si>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</si>
  <si>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בזק</t>
  </si>
  <si>
    <t>שפיר הנדסה</t>
  </si>
  <si>
    <t>כימיקלים לישראל</t>
  </si>
  <si>
    <t>סה"כ תל אביב 90</t>
  </si>
  <si>
    <t>קמטק</t>
  </si>
  <si>
    <t>1 'וואן טכנולוגיות תוכנה מר</t>
  </si>
  <si>
    <t>חילן טק מ"ר 1</t>
  </si>
  <si>
    <t>מטריקס</t>
  </si>
  <si>
    <t>1 .פורמולה מ.ר</t>
  </si>
  <si>
    <t>פריון נטוורק</t>
  </si>
  <si>
    <t>1 'אאורה השקעות בע"מ מר</t>
  </si>
  <si>
    <t>אזורים</t>
  </si>
  <si>
    <t>אפריקה מגורים</t>
  </si>
  <si>
    <t>דמרי בניה ופיתוח מ"ר</t>
  </si>
  <si>
    <t>דניה סיבוס</t>
  </si>
  <si>
    <t>אקרו</t>
  </si>
  <si>
    <t>גזית גלוב</t>
  </si>
  <si>
    <t>סאמיט</t>
  </si>
  <si>
    <t>ריט 1</t>
  </si>
  <si>
    <t>הכשרת הישוב סטוק רגיל ע"ש</t>
  </si>
  <si>
    <t>לוינשטין נכסים</t>
  </si>
  <si>
    <t>מגדלי תיכון</t>
  </si>
  <si>
    <t>מגה אור</t>
  </si>
  <si>
    <t>מניבים ריט</t>
  </si>
  <si>
    <t>סלע נדלן</t>
  </si>
  <si>
    <t>רבוע כחול נדל"ן</t>
  </si>
  <si>
    <t>דנאל (אדיר יהושוע) בע"מ מ"ר 1 ש"ח</t>
  </si>
  <si>
    <t>שרותים</t>
  </si>
  <si>
    <t>נובולוג</t>
  </si>
  <si>
    <t>אלטשולר פיננסים</t>
  </si>
  <si>
    <t>שרותים פיננסיים</t>
  </si>
  <si>
    <t>ישראכרט</t>
  </si>
  <si>
    <t>אלקו החזקות</t>
  </si>
  <si>
    <t>מספנות ישראל</t>
  </si>
  <si>
    <t>ערד השקעות בע"מ מ"ר 1</t>
  </si>
  <si>
    <t>קנון</t>
  </si>
  <si>
    <t>. אנלייט אנרגיה מתחדשת בעמ</t>
  </si>
  <si>
    <t>מימון ישיר קב</t>
  </si>
  <si>
    <t>דלתא מותגים</t>
  </si>
  <si>
    <t>פוקס-ויזל בע"מ</t>
  </si>
  <si>
    <t>ריטיילורס</t>
  </si>
  <si>
    <t>רמי לוי</t>
  </si>
  <si>
    <t>פז נפט</t>
  </si>
  <si>
    <t>0.05 .פי.בי</t>
  </si>
  <si>
    <t>מנורה מב החז</t>
  </si>
  <si>
    <t>כלל עיסקי ביטוח</t>
  </si>
  <si>
    <t>דיפלומט אחזקות</t>
  </si>
  <si>
    <t>דלק</t>
  </si>
  <si>
    <t>סלקום</t>
  </si>
  <si>
    <t>פרטנר</t>
  </si>
  <si>
    <t>אינרום</t>
  </si>
  <si>
    <t>ישראמקו יהש</t>
  </si>
  <si>
    <t>דלק ניהול קידוחים יה"ש</t>
  </si>
  <si>
    <t>נאוויטס פטר יהש</t>
  </si>
  <si>
    <t>איידיאיי ביטוח</t>
  </si>
  <si>
    <t>סה"כ מניות היתר</t>
  </si>
  <si>
    <t>אקוואריוס מנוע</t>
  </si>
  <si>
    <t>אלקטרוניקה ואופטיקה</t>
  </si>
  <si>
    <t>אימג'סט</t>
  </si>
  <si>
    <t>יומן אקסטנשנס</t>
  </si>
  <si>
    <t>מכשור רפואי</t>
  </si>
  <si>
    <t>פלסאנמור</t>
  </si>
  <si>
    <t>סיפיה וויז'ן</t>
  </si>
  <si>
    <t>אספן גרופ מר 1</t>
  </si>
  <si>
    <t>בוליגו</t>
  </si>
  <si>
    <t>מישורים חב' לפיתוח</t>
  </si>
  <si>
    <t>אזורים ליו' ריט</t>
  </si>
  <si>
    <t>וילאר אינטרנשיונל מ"ר</t>
  </si>
  <si>
    <t>אוברסיז</t>
  </si>
  <si>
    <t>ג'י וואן</t>
  </si>
  <si>
    <t>אטראו שוקי הון</t>
  </si>
  <si>
    <t>קרדן אן.וי 2.0 יורו</t>
  </si>
  <si>
    <t>קיסטון ריט</t>
  </si>
  <si>
    <t>פריים אנרג'י</t>
  </si>
  <si>
    <t>טראלייט</t>
  </si>
  <si>
    <t>פננטפארק</t>
  </si>
  <si>
    <t>קבוצת אחים נאוי מ"ר</t>
  </si>
  <si>
    <t>יוטרון</t>
  </si>
  <si>
    <t>מאסיבית</t>
  </si>
  <si>
    <t>אייס קמעונאות</t>
  </si>
  <si>
    <t>טיב טעם הולדינגס מ"ר 1</t>
  </si>
  <si>
    <t>קוויק</t>
  </si>
  <si>
    <t>איילון אחזקות בע"מ 1 ש"ח</t>
  </si>
  <si>
    <t>ליברה</t>
  </si>
  <si>
    <t>גלוברנדס</t>
  </si>
  <si>
    <t>סקופ' סחר מתכת מ"ר 1 ש"ח</t>
  </si>
  <si>
    <t>כלל משקאות</t>
  </si>
  <si>
    <t>מהדרין מ"ר 1</t>
  </si>
  <si>
    <t>נטו מ.ע. אחזקות מר</t>
  </si>
  <si>
    <t>חמת</t>
  </si>
  <si>
    <t>קבוצת אקרשטיין</t>
  </si>
  <si>
    <t>רב בריח</t>
  </si>
  <si>
    <t>סנו בע"מ מ"ר 1 ש"ח</t>
  </si>
  <si>
    <t>דלק תמלוגים</t>
  </si>
  <si>
    <t>רותם אנרגיה יהש</t>
  </si>
  <si>
    <t>אנרג'יאן</t>
  </si>
  <si>
    <t>סה"כ אופציות Call 001</t>
  </si>
  <si>
    <t>LONG</t>
  </si>
  <si>
    <t>SHORT</t>
  </si>
  <si>
    <t>ORMAT TECH(ORA)</t>
  </si>
  <si>
    <t>US6866881021</t>
  </si>
  <si>
    <t>NYSE</t>
  </si>
  <si>
    <t>Energy</t>
  </si>
  <si>
    <t>INNOVIZ TECHNOLOGIES LTD</t>
  </si>
  <si>
    <t>IL0011745804</t>
  </si>
  <si>
    <t>NASDAQ</t>
  </si>
  <si>
    <t>Automobiles &amp; Components</t>
  </si>
  <si>
    <t>ZIM INTEGRATED SHIPPING SERV</t>
  </si>
  <si>
    <t>IL0065100930</t>
  </si>
  <si>
    <t>RADA ELECTRONIC INDUSTRIES LTD</t>
  </si>
  <si>
    <t>IL0010826506</t>
  </si>
  <si>
    <t>Household &amp; Personal Products</t>
  </si>
  <si>
    <t>CAMTEK LTD/ISRAEL</t>
  </si>
  <si>
    <t>IL0010952641</t>
  </si>
  <si>
    <t>BATM ADVANCED COMMUNICATIONS</t>
  </si>
  <si>
    <t>IL0010849045</t>
  </si>
  <si>
    <t>LSE</t>
  </si>
  <si>
    <t>Pharmaceuticals &amp; Biotechnology</t>
  </si>
  <si>
    <t>INMODE LTD</t>
  </si>
  <si>
    <t>IL0011595993</t>
  </si>
  <si>
    <t>UROGEN PHARMA LTD</t>
  </si>
  <si>
    <t>IL0011407140</t>
  </si>
  <si>
    <t>TEVA PHARMACEUTICAL IN</t>
  </si>
  <si>
    <t>IL0000100581</t>
  </si>
  <si>
    <t>MAGIC SOFTWARE ENTERPRISES LTD</t>
  </si>
  <si>
    <t>IL0010823123</t>
  </si>
  <si>
    <t>Software &amp; Services</t>
  </si>
  <si>
    <t>MONDAY.COM LTD</t>
  </si>
  <si>
    <t>IL0011762130</t>
  </si>
  <si>
    <t>RADWARE LTD</t>
  </si>
  <si>
    <t>IL0010834765</t>
  </si>
  <si>
    <t>STRATASYS LTD</t>
  </si>
  <si>
    <t>IL0011267213</t>
  </si>
  <si>
    <t>Technology Hardware &amp; Equipment</t>
  </si>
  <si>
    <t>צ'ק פוינט נסחר בדולר</t>
  </si>
  <si>
    <t>IL0010824113</t>
  </si>
  <si>
    <t>NOVA MEASURING INSTRUMENT</t>
  </si>
  <si>
    <t>IL0010845571</t>
  </si>
  <si>
    <t>Semiconductors &amp; Semiconductor Equipment</t>
  </si>
  <si>
    <t>WIX.COM LTD</t>
  </si>
  <si>
    <t>IL0011301780</t>
  </si>
  <si>
    <t>Telecommunication Services</t>
  </si>
  <si>
    <t>BP PLC</t>
  </si>
  <si>
    <t>GB0007980591</t>
  </si>
  <si>
    <t>E.ON SE</t>
  </si>
  <si>
    <t>DE000ENAG999</t>
  </si>
  <si>
    <t>DAX</t>
  </si>
  <si>
    <t>ENERGEAN OIL &amp; GAS PLC</t>
  </si>
  <si>
    <t>GB00BG12Y042</t>
  </si>
  <si>
    <t>MARATHON PETROLEUM CORP</t>
  </si>
  <si>
    <t>US56585A1025</t>
  </si>
  <si>
    <t>FR0011675362</t>
  </si>
  <si>
    <t>CAC</t>
  </si>
  <si>
    <t>OCCIDENTAL PETROLEUM CORP</t>
  </si>
  <si>
    <t>US6745991058</t>
  </si>
  <si>
    <t>SOLAREDGE TECHNOLOGIES INC</t>
  </si>
  <si>
    <t>US83417M1045</t>
  </si>
  <si>
    <t>SHELL PLC</t>
  </si>
  <si>
    <t>GB00BP6MXD84</t>
  </si>
  <si>
    <t>CATERPILLAR(CAT</t>
  </si>
  <si>
    <t>US1491231015</t>
  </si>
  <si>
    <t>Materials</t>
  </si>
  <si>
    <t>BAYERISCHE MOTOREN WERKE AG</t>
  </si>
  <si>
    <t>DE0005190003</t>
  </si>
  <si>
    <t>DELPHI AUTOMOTIVE PLC</t>
  </si>
  <si>
    <t>JE00B783TY65</t>
  </si>
  <si>
    <t>DEUTSCHE(DPW GR</t>
  </si>
  <si>
    <t>DE0005552004</t>
  </si>
  <si>
    <t>FEDEX CORP</t>
  </si>
  <si>
    <t>US31428X1063</t>
  </si>
  <si>
    <t>VOLKSWAGEN AG</t>
  </si>
  <si>
    <t>DE0007664005</t>
  </si>
  <si>
    <t>NIKE INC</t>
  </si>
  <si>
    <t>US6541061031</t>
  </si>
  <si>
    <t>Consumer Durables &amp; Apparel</t>
  </si>
  <si>
    <t>CINEWORLD GROUP PLC</t>
  </si>
  <si>
    <t>GB00B15FWH70</t>
  </si>
  <si>
    <t>Media</t>
  </si>
  <si>
    <t>COMCAST CORP</t>
  </si>
  <si>
    <t>US20030N1019</t>
  </si>
  <si>
    <t>888 HOLDING(888</t>
  </si>
  <si>
    <t>GI000A0F6407</t>
  </si>
  <si>
    <t>COSTCO WHOLESALE CORP</t>
  </si>
  <si>
    <t>US22160K1051</t>
  </si>
  <si>
    <t>Retailing</t>
  </si>
  <si>
    <t>DOLLAR GENERAL CORP</t>
  </si>
  <si>
    <t>US2566771059</t>
  </si>
  <si>
    <t>וול מארט נסחר בדולר</t>
  </si>
  <si>
    <t>US9311421039</t>
  </si>
  <si>
    <t>CHINA MENGNIU DAIRY CO</t>
  </si>
  <si>
    <t>KYG210961051</t>
  </si>
  <si>
    <t>HKSE</t>
  </si>
  <si>
    <t>Food Beverage &amp; Tobacco</t>
  </si>
  <si>
    <t>DANONE(BN)</t>
  </si>
  <si>
    <t>FR0000120644</t>
  </si>
  <si>
    <t>HEINEKEN NV</t>
  </si>
  <si>
    <t>NL0000009165</t>
  </si>
  <si>
    <t>MOWI ASA</t>
  </si>
  <si>
    <t>NO0003054108</t>
  </si>
  <si>
    <t>NESTLE(NESN)</t>
  </si>
  <si>
    <t>CH0038863350</t>
  </si>
  <si>
    <t>SIX</t>
  </si>
  <si>
    <t>HONEYWELL(HON)</t>
  </si>
  <si>
    <t>US4385161066</t>
  </si>
  <si>
    <t>RECKITT BENCKISER GROUP PLC</t>
  </si>
  <si>
    <t>GB00B24CGK77</t>
  </si>
  <si>
    <t>RESIDEO TECHNOLOGIES INC</t>
  </si>
  <si>
    <t>US76118Y1047</t>
  </si>
  <si>
    <t>SONY CORP</t>
  </si>
  <si>
    <t>US8356993076</t>
  </si>
  <si>
    <t>ANTHEM INC</t>
  </si>
  <si>
    <t>US0367521038</t>
  </si>
  <si>
    <t>Health Care Equipment &amp; Services</t>
  </si>
  <si>
    <t>CENTENE CORP</t>
  </si>
  <si>
    <t>US15135B1017</t>
  </si>
  <si>
    <t>CIGNA CORP</t>
  </si>
  <si>
    <t>US1255091092</t>
  </si>
  <si>
    <t>FRESENIUS SE &amp; CO KGAA</t>
  </si>
  <si>
    <t>DE0005785604</t>
  </si>
  <si>
    <t>AMERISOURCEBERGEN CORP</t>
  </si>
  <si>
    <t>US03073E1055</t>
  </si>
  <si>
    <t>PFIZER (PFE)</t>
  </si>
  <si>
    <t>US7170811035</t>
  </si>
  <si>
    <t>ROCHE HOLDI(ROG</t>
  </si>
  <si>
    <t>CH0012032048</t>
  </si>
  <si>
    <t>UNILEVER PLC</t>
  </si>
  <si>
    <t>GB00B10RZP78</t>
  </si>
  <si>
    <t>VIATRIS INC</t>
  </si>
  <si>
    <t>US92556V1061</t>
  </si>
  <si>
    <t>BAC- בנק אמריקה</t>
  </si>
  <si>
    <t>US0605051046</t>
  </si>
  <si>
    <t>Banks</t>
  </si>
  <si>
    <t>CITIGROUP(C)</t>
  </si>
  <si>
    <t>US1729674242</t>
  </si>
  <si>
    <t>GOLDMAN SACH(GS</t>
  </si>
  <si>
    <t>US38141G1040</t>
  </si>
  <si>
    <t>נסחר בחו"ל J.P MORGAN</t>
  </si>
  <si>
    <t>US46625H1005</t>
  </si>
  <si>
    <t>WELLS FARGO&amp;COM</t>
  </si>
  <si>
    <t>US9497461015</t>
  </si>
  <si>
    <t>AMERICAN EXPRESS CO</t>
  </si>
  <si>
    <t>US0258161092</t>
  </si>
  <si>
    <t>Diversified Financials</t>
  </si>
  <si>
    <t>BLACKROCK INC</t>
  </si>
  <si>
    <t>US09247X1019</t>
  </si>
  <si>
    <t>CAPITAL ONE FINANCIAL COR</t>
  </si>
  <si>
    <t>US14040H1059</t>
  </si>
  <si>
    <t>DEUTSCHE BOERSE AG</t>
  </si>
  <si>
    <t>DE0005810055</t>
  </si>
  <si>
    <t>MASTERCARD UNC</t>
  </si>
  <si>
    <t>US57636Q1040</t>
  </si>
  <si>
    <t>SYF US</t>
  </si>
  <si>
    <t>US87165B1035</t>
  </si>
  <si>
    <t>VISA INC (V US)</t>
  </si>
  <si>
    <t>US92826C8394</t>
  </si>
  <si>
    <t>AXA (CS</t>
  </si>
  <si>
    <t>FR0000120628</t>
  </si>
  <si>
    <t>Insurance</t>
  </si>
  <si>
    <t>JACKSON FINANCIAL INC-A W/I</t>
  </si>
  <si>
    <t>US46817M1071</t>
  </si>
  <si>
    <t>M&amp;G PLC</t>
  </si>
  <si>
    <t>GB00BKFB1C65</t>
  </si>
  <si>
    <t>PRUDENTIAL PLC</t>
  </si>
  <si>
    <t>GB0007099541</t>
  </si>
  <si>
    <t>TRAVELERS COS INC/THE</t>
  </si>
  <si>
    <t>US89417E1091</t>
  </si>
  <si>
    <t>ADO PROPERTIES SA</t>
  </si>
  <si>
    <t>LU1250154413</t>
  </si>
  <si>
    <t>LENNAR CORP</t>
  </si>
  <si>
    <t>US5260573028</t>
  </si>
  <si>
    <t>LGI HOMES INC</t>
  </si>
  <si>
    <t>US50187T1060</t>
  </si>
  <si>
    <t>ELECTRONIC ARTS INC</t>
  </si>
  <si>
    <t>US2855121099</t>
  </si>
  <si>
    <t>VMWARE INC</t>
  </si>
  <si>
    <t>US9285634021</t>
  </si>
  <si>
    <t>IWG PLC</t>
  </si>
  <si>
    <t>JE00BYVQYS01</t>
  </si>
  <si>
    <t>MICROSOFT (MSFT)</t>
  </si>
  <si>
    <t>US5949181045</t>
  </si>
  <si>
    <t>אורקל נסחר בחו"ל</t>
  </si>
  <si>
    <t>US68389X1054</t>
  </si>
  <si>
    <t>SAP SE</t>
  </si>
  <si>
    <t>DE0007164600</t>
  </si>
  <si>
    <t>SAPIENS INTERNATIONAL CORP NV</t>
  </si>
  <si>
    <t>ANN7716A1513</t>
  </si>
  <si>
    <t>AAPLE COMP(AAPL</t>
  </si>
  <si>
    <t>US0378331005</t>
  </si>
  <si>
    <t>DELL TECHNOLOGIES INC</t>
  </si>
  <si>
    <t>US24703L2025</t>
  </si>
  <si>
    <t>FORTINET (FTNT)</t>
  </si>
  <si>
    <t>US34959E1091</t>
  </si>
  <si>
    <t>INFOSYS LTD</t>
  </si>
  <si>
    <t>US4567881085</t>
  </si>
  <si>
    <t>SAFRAN(SAF)</t>
  </si>
  <si>
    <t>FR0000073272</t>
  </si>
  <si>
    <t>CEVA INC</t>
  </si>
  <si>
    <t>US1572101053</t>
  </si>
  <si>
    <t>INFINEON TECHNOLOGIES AG</t>
  </si>
  <si>
    <t>DE0006231004</t>
  </si>
  <si>
    <t>NVIDIA CORP</t>
  </si>
  <si>
    <t>US67066G1040</t>
  </si>
  <si>
    <t>SAMSUNG E(SMSN)</t>
  </si>
  <si>
    <t>US7960508882</t>
  </si>
  <si>
    <t>TAIWAN SEMI(TSM</t>
  </si>
  <si>
    <t>US8740391003</t>
  </si>
  <si>
    <t>ALIBABA GROUP HOLDING LTD</t>
  </si>
  <si>
    <t>US01609W1027</t>
  </si>
  <si>
    <t>AMAZON.COM INC</t>
  </si>
  <si>
    <t>US0231351067</t>
  </si>
  <si>
    <t>BAIDU.COM(BIDU)</t>
  </si>
  <si>
    <t>US0567521085</t>
  </si>
  <si>
    <t>DEUTSCHE TELEKOM AG</t>
  </si>
  <si>
    <t>DE0005557508</t>
  </si>
  <si>
    <t>EXPEDIA INC</t>
  </si>
  <si>
    <t>US30212P3038</t>
  </si>
  <si>
    <t>FACEBOOK INC</t>
  </si>
  <si>
    <t>US30303M1027</t>
  </si>
  <si>
    <t>FARFETCH LTD</t>
  </si>
  <si>
    <t>KY30744W1070</t>
  </si>
  <si>
    <t>GOOGLE INC</t>
  </si>
  <si>
    <t>US02079K1079</t>
  </si>
  <si>
    <t>JD.COM INC</t>
  </si>
  <si>
    <t>US47215P1066</t>
  </si>
  <si>
    <t>PALO ALTO(PANW)</t>
  </si>
  <si>
    <t>US6974351057</t>
  </si>
  <si>
    <t>PERION NETWORK LTD</t>
  </si>
  <si>
    <t>IL0010958192</t>
  </si>
  <si>
    <t>PRICELINE GROUP INC/THE</t>
  </si>
  <si>
    <t>US7415034039</t>
  </si>
  <si>
    <t>TENCENT HOLDINGS LTD</t>
  </si>
  <si>
    <t>US88032Q1094</t>
  </si>
  <si>
    <t>PARK PLA(PPH LN</t>
  </si>
  <si>
    <t>GG00B1Z5FH87</t>
  </si>
  <si>
    <t>Utilities</t>
  </si>
  <si>
    <t>APPLE HOSPITALITY REIT INC</t>
  </si>
  <si>
    <t>US03784Y2000</t>
  </si>
  <si>
    <t>Other</t>
  </si>
  <si>
    <t>GLOBAL MEDICAL REIT INC</t>
  </si>
  <si>
    <t>US37954A2042</t>
  </si>
  <si>
    <t>GLOBALWORTH REAL ESTATE INVEST</t>
  </si>
  <si>
    <t>GG00B979FD04</t>
  </si>
  <si>
    <t>PRIME US REIT</t>
  </si>
  <si>
    <t>SGXC75818630</t>
  </si>
  <si>
    <t>VBARE IBERIAN PROPERTIES SOCIM</t>
  </si>
  <si>
    <t>ES0105196002</t>
  </si>
  <si>
    <t>BME</t>
  </si>
  <si>
    <t>5. קרנות סל</t>
  </si>
  <si>
    <t>סה"כ קרנות סל</t>
  </si>
  <si>
    <t>סה"כ שעוקבות אחר מדדי מניות בישראל</t>
  </si>
  <si>
    <t>) ת"א 1254A) ETF קסם</t>
  </si>
  <si>
    <t>מניות</t>
  </si>
  <si>
    <t>סה"כ שעוקבות אחר מדדי מניות בחו"ל</t>
  </si>
  <si>
    <t>500 4D) S&amp;P) הראל סל</t>
  </si>
  <si>
    <t>ממ 100 4A) NASDAQ) הרל.סל סל</t>
  </si>
  <si>
    <t>dj industriak average (4d הראל סל</t>
  </si>
  <si>
    <t>מנוטרלת מט"חSPTF500.M</t>
  </si>
  <si>
    <t>) מנוטרלת מט"חNASDAQ 100 (4A מור סל</t>
  </si>
  <si>
    <t>ממ S&amp;P 500 (4A) ETF .קסם</t>
  </si>
  <si>
    <t>ממNASDAQ 100 (4A) ETF.קסם</t>
  </si>
  <si>
    <t>BSTARקקסם.ישראט</t>
  </si>
  <si>
    <t>MVIS US LISTED SEMIC 25 (4D) ETF קסם</t>
  </si>
  <si>
    <t>NIKKEI 225 (4D) ETF קסם</t>
  </si>
  <si>
    <t>סה"כ שעוקבות אחר מדדים אחרים בישראל</t>
  </si>
  <si>
    <t>) תל בונד 60 00) סל .mtf</t>
  </si>
  <si>
    <t>אג"ח</t>
  </si>
  <si>
    <t>) תל בונד שקלי 5000) יETF פסגות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</si>
  <si>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</si>
  <si>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</si>
  <si>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</si>
  <si>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</si>
  <si>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DJ (IHI</t>
  </si>
  <si>
    <t>US4642888105</t>
  </si>
  <si>
    <t>MSCI SOUTH KORE</t>
  </si>
  <si>
    <t>US4642867729</t>
  </si>
  <si>
    <t>ISHARES SOF(IGV</t>
  </si>
  <si>
    <t>US4642875151</t>
  </si>
  <si>
    <t>ISHARES MSCI CHINA ETF</t>
  </si>
  <si>
    <t>US46429B6719</t>
  </si>
  <si>
    <t>INVESCO KBW BANK</t>
  </si>
  <si>
    <t>us46138e6288</t>
  </si>
  <si>
    <t>INVESCO SOLAR ETF</t>
  </si>
  <si>
    <t>US46138G7060</t>
  </si>
  <si>
    <t>ISHAR BRAZI(EWZ</t>
  </si>
  <si>
    <t>US4642864007</t>
  </si>
  <si>
    <t>RUSSELL2000(IWM</t>
  </si>
  <si>
    <t>US4642876555</t>
  </si>
  <si>
    <t>POWERSHARES(PBW</t>
  </si>
  <si>
    <t>US46137V1347</t>
  </si>
  <si>
    <t>ISHARES EMU(EZU</t>
  </si>
  <si>
    <t>US4642866085</t>
  </si>
  <si>
    <t>VANGUARD S&amp;P 500 ETF</t>
  </si>
  <si>
    <t>US9229083632</t>
  </si>
  <si>
    <t>SPDR S&amp;P BIOTECH ETF</t>
  </si>
  <si>
    <t>US78464A8707</t>
  </si>
  <si>
    <t>VANECK VECTORS SEMICONDUC</t>
  </si>
  <si>
    <t>US92189F6768</t>
  </si>
  <si>
    <t>STREET TRA(KBE)</t>
  </si>
  <si>
    <t>US78464A7972</t>
  </si>
  <si>
    <t>STREETTRACK(XHB</t>
  </si>
  <si>
    <t>US78464A8889</t>
  </si>
  <si>
    <t>TECH SPDR(XLK)</t>
  </si>
  <si>
    <t>US81369Y8030</t>
  </si>
  <si>
    <t>ISHARES IND'</t>
  </si>
  <si>
    <t>US81369Y7040</t>
  </si>
  <si>
    <t>FINANC SPDR(XLF</t>
  </si>
  <si>
    <t>US81369Y6059</t>
  </si>
  <si>
    <t>HEALTH SPDR(XVL</t>
  </si>
  <si>
    <t>US81369Y2090</t>
  </si>
  <si>
    <t>US GLOBAL JETS ETF</t>
  </si>
  <si>
    <t>US26922A8421</t>
  </si>
  <si>
    <t>VANECK VECTORS JUNIOR GOLD MIN</t>
  </si>
  <si>
    <t>US92189F7915</t>
  </si>
  <si>
    <t>VANGUARD FTSE 250 UCITS ETF</t>
  </si>
  <si>
    <t>IE00BKX55Q28</t>
  </si>
  <si>
    <t>ISHARES MDAX DE</t>
  </si>
  <si>
    <t>DE0005933923</t>
  </si>
  <si>
    <t>US46090E1038</t>
  </si>
  <si>
    <t>COMSTAGE ETF MSCI EMERGING MAR</t>
  </si>
  <si>
    <t>LU0635178014</t>
  </si>
  <si>
    <t>FIRST TR NASDAQ CLEAN EDGE</t>
  </si>
  <si>
    <t>US33733E5006</t>
  </si>
  <si>
    <t>FRANKLIN FTSE KOREA UCITS ETF</t>
  </si>
  <si>
    <t>IE00BHZRR030</t>
  </si>
  <si>
    <t>GLOBAL X CLOUD COMPUTING ETF</t>
  </si>
  <si>
    <t>US37954Y4420</t>
  </si>
  <si>
    <t>GLOBAL X US INFRASTRUCTURE</t>
  </si>
  <si>
    <t>US37954Y6730</t>
  </si>
  <si>
    <t>GLOBAL X (CHIQ)</t>
  </si>
  <si>
    <t>US37950E4089</t>
  </si>
  <si>
    <t>GLOBAL X CYBERSECURITY ETF</t>
  </si>
  <si>
    <t>US37954Y3844</t>
  </si>
  <si>
    <t>GLOBAL X COPPER MINERS ETF</t>
  </si>
  <si>
    <t>US37954Y8306</t>
  </si>
  <si>
    <t>GUGGENHEIM CHINA TECHNOLOGY ET</t>
  </si>
  <si>
    <t>US18383Q1351</t>
  </si>
  <si>
    <t>SPDR S&amp;P HEALTH CARE EQUIPMENT</t>
  </si>
  <si>
    <t>US78464A5810</t>
  </si>
  <si>
    <t>INVESCO DYNAMIC SEMICONDUCTO</t>
  </si>
  <si>
    <t>US46137V6478</t>
  </si>
  <si>
    <t>INVESCO DWA HEALTHCARE MOMEN</t>
  </si>
  <si>
    <t>US46137V8524</t>
  </si>
  <si>
    <t>ISHARES EV &amp; E DRIV TECH</t>
  </si>
  <si>
    <t>IE00BGL86Z12</t>
  </si>
  <si>
    <t>ISHARES HANG SENG TECH ETF</t>
  </si>
  <si>
    <t>HK0000651213</t>
  </si>
  <si>
    <t>KRANESHARES BOSERA MSCI CHINA</t>
  </si>
  <si>
    <t>US5007674055</t>
  </si>
  <si>
    <t>KRANESHARES MSCI CHINA ENVIRON</t>
  </si>
  <si>
    <t>US5007678502</t>
  </si>
  <si>
    <t>KRANESHARES CSI CHINA INTERNET</t>
  </si>
  <si>
    <t>US5007673065</t>
  </si>
  <si>
    <t>LYXOR MSCI FUTMOBILITYESGFILTE</t>
  </si>
  <si>
    <t>LU2023679090</t>
  </si>
  <si>
    <t>LYXOR STX600 BASIC RSRCES</t>
  </si>
  <si>
    <t>LU1834983550</t>
  </si>
  <si>
    <t>LYXOR EURO STOXX BANKS DR UCIT</t>
  </si>
  <si>
    <t>LU1829219390</t>
  </si>
  <si>
    <t>LYXOR S&amp;P 500 UCITS ETF - C-EU</t>
  </si>
  <si>
    <t>LU1135865084</t>
  </si>
  <si>
    <t>LYXOR ETF STOXX EUROPE 60</t>
  </si>
  <si>
    <t>FR0010344879</t>
  </si>
  <si>
    <t>LEXOR ETF NEW ENERGY</t>
  </si>
  <si>
    <t>FR0010524777</t>
  </si>
  <si>
    <t>(SPY) אס.פי. די נסחר בדולר</t>
  </si>
  <si>
    <t>US78462F1030</t>
  </si>
  <si>
    <t>VANECK VECTORS VIDEO GAMING AN</t>
  </si>
  <si>
    <t>US92189F1140</t>
  </si>
  <si>
    <t>WISDOMTREE CLOUD COMPUTING FUN</t>
  </si>
  <si>
    <t>US97717Y6914</t>
  </si>
  <si>
    <t>WISDOMTREE EM EX-STATE-OWNED E</t>
  </si>
  <si>
    <t>US97717X5784</t>
  </si>
  <si>
    <t>סה"כ שעוקבות אחר מדדים אחרים</t>
  </si>
  <si>
    <t>ISHARES $ HIGH YIELD CORPORATE</t>
  </si>
  <si>
    <t>IE00B4PY7Y77</t>
  </si>
  <si>
    <t>ISHARES (HYG US</t>
  </si>
  <si>
    <t>US4642885135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</si>
  <si>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</si>
  <si>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</si>
  <si>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</si>
  <si>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</si>
  <si>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</si>
  <si>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מנוטרלת מט"ח4a) 500s&amp;p קסם</t>
  </si>
  <si>
    <t>ANGSANA BOND FUND</t>
  </si>
  <si>
    <t>IE00BNN82M77</t>
  </si>
  <si>
    <t>Fixed Income</t>
  </si>
  <si>
    <t>CS NOV(CSNGSMU)</t>
  </si>
  <si>
    <t>LU0635707705</t>
  </si>
  <si>
    <t>CIFC SEN.SEC.CORP.LOAN ISR FD</t>
  </si>
  <si>
    <t>KYG2139S1277</t>
  </si>
  <si>
    <t>UTI INDIA DYNAMIC EQUITY FUND</t>
  </si>
  <si>
    <t>IE00BYPC7R45</t>
  </si>
  <si>
    <t>Equity Fund</t>
  </si>
  <si>
    <t>INDIA ACORN ICAV - ASHOKA INDI</t>
  </si>
  <si>
    <t>IE00BH3N4915</t>
  </si>
  <si>
    <t>COMGEST GROWTH PLC - EUROPE OP</t>
  </si>
  <si>
    <t>IE00BHWQNN83</t>
  </si>
  <si>
    <t>COMGEST GROWTH PLC - JAPAN</t>
  </si>
  <si>
    <t>IE00BQ1YBP44</t>
  </si>
  <si>
    <t>JPX</t>
  </si>
  <si>
    <t>HBM HEALTHCARE INVESTMENTS AG</t>
  </si>
  <si>
    <t>CH0012627250</t>
  </si>
  <si>
    <t>HEPTAGON FUT TRD EQ-C</t>
  </si>
  <si>
    <t>IE00BYWKMJ85</t>
  </si>
  <si>
    <t>KOTAK FUNDS - INDIA MIDCA</t>
  </si>
  <si>
    <t>LU0675383409</t>
  </si>
  <si>
    <t>SCHRODER ISF GREATER CHINA</t>
  </si>
  <si>
    <t>LU1953148969</t>
  </si>
  <si>
    <t>SUMI TRUST INVESTMENT FUNDS -</t>
  </si>
  <si>
    <t>IE00BLD2G458</t>
  </si>
  <si>
    <t>TRIGON - NEW EUROPE FUND/LUXEM</t>
  </si>
  <si>
    <t>LU1687402393</t>
  </si>
  <si>
    <t>7. כתבי אופציה</t>
  </si>
  <si>
    <t>סה"כ כתבי אופציה</t>
  </si>
  <si>
    <t>סה"כ בישראל</t>
  </si>
  <si>
    <t>כתבי אופציה בישראל</t>
  </si>
  <si>
    <t>אקופיה אפ 1</t>
  </si>
  <si>
    <t>סיפיה אופציה 1</t>
  </si>
  <si>
    <t>קבסיר אפ 1</t>
  </si>
  <si>
    <t>קיסטון ריט אפ 1</t>
  </si>
  <si>
    <t>רותם אנרגיה אפ3</t>
  </si>
  <si>
    <t>כתבי אופציה בחו"ל</t>
  </si>
  <si>
    <t>OXY/WS</t>
  </si>
  <si>
    <t>US6745991629</t>
  </si>
  <si>
    <t>8. אופציות</t>
  </si>
  <si>
    <t>סה"כ אופציות</t>
  </si>
  <si>
    <t>סה"כ מדדים כולל מניות</t>
  </si>
  <si>
    <t>P001820M207-35ת</t>
  </si>
  <si>
    <t>מעוף</t>
  </si>
  <si>
    <t>C001820M207-35ת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</si>
  <si>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</si>
  <si>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</si>
  <si>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</si>
  <si>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</si>
  <si>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</si>
  <si>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</si>
  <si>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09/2022</t>
  </si>
  <si>
    <t>NQ1 INDEX</t>
  </si>
  <si>
    <t>RTS</t>
  </si>
  <si>
    <t>ל.ר</t>
  </si>
  <si>
    <t>MINI S&amp;P 500 FUTURES 09/2022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</si>
  <si>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</si>
  <si>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</si>
  <si>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</si>
  <si>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</si>
  <si>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</si>
  <si>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</si>
  <si>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</si>
  <si>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</si>
  <si>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ד</t>
  </si>
  <si>
    <t>מטבע</t>
  </si>
  <si>
    <t>אלה פקדון אגח ה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</si>
  <si>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</si>
  <si>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</si>
  <si>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</si>
  <si>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</si>
  <si>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</si>
  <si>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</si>
  <si>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</si>
  <si>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</si>
  <si>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 שטר הון 6.6 2027</t>
  </si>
  <si>
    <t>25/12/2002</t>
  </si>
  <si>
    <t>מקורות אגח 6 -מ</t>
  </si>
  <si>
    <t>10/01/2007</t>
  </si>
  <si>
    <t>וי אי די מאוחד 0706 לס נשר</t>
  </si>
  <si>
    <t>23/04/2006</t>
  </si>
  <si>
    <t>חשמל צמוד 2022 רמ</t>
  </si>
  <si>
    <t>18/01/2011</t>
  </si>
  <si>
    <t>מ - 'נתיבי גז אג"ח א</t>
  </si>
  <si>
    <t>02/01/2007</t>
  </si>
  <si>
    <t>מ.ישיר אגח8-רמ</t>
  </si>
  <si>
    <t>16/09/2018</t>
  </si>
  <si>
    <t>מימון ישיר אג א-רמ</t>
  </si>
  <si>
    <t>27/12/2016</t>
  </si>
  <si>
    <t>דרך ארץ היוויז 2025/2018 ב 2 %15.7</t>
  </si>
  <si>
    <t>נדל"ן ובינוי</t>
  </si>
  <si>
    <t>16/03/2011</t>
  </si>
  <si>
    <t>אגרקסקו אגח רמ-א</t>
  </si>
  <si>
    <t>D.il</t>
  </si>
  <si>
    <t>27/12/2007</t>
  </si>
  <si>
    <t>אגרק אגא חש12/4</t>
  </si>
  <si>
    <t>25/03/2021</t>
  </si>
  <si>
    <t>אמפל אמריקן אגח ב</t>
  </si>
  <si>
    <t>28/04/2008</t>
  </si>
  <si>
    <t>אמפל אגח ב חש12/1</t>
  </si>
  <si>
    <t>אמפלאמ ב חש13/1</t>
  </si>
  <si>
    <t>אמפל אג"ח ב חש14/1</t>
  </si>
  <si>
    <t>אמפ אגח ב חש 15/2</t>
  </si>
  <si>
    <t>2/2018 'זכאי ריבית קרדן אן וי ב</t>
  </si>
  <si>
    <t>ilC</t>
  </si>
  <si>
    <t>23/08/2018</t>
  </si>
  <si>
    <t>אלון דלק אגח א' לס</t>
  </si>
  <si>
    <t>22/01/2007</t>
  </si>
  <si>
    <t>ה.ד.ר. טבריה בע"מ אג"ח 1 זפ 01.12.31</t>
  </si>
  <si>
    <t>09/08/2021</t>
  </si>
  <si>
    <t>מת"ם אגח א -רמ</t>
  </si>
  <si>
    <t>18/08/2016</t>
  </si>
  <si>
    <t>אולר-יר אגח ה פיקטיבי</t>
  </si>
  <si>
    <t>03/01/2022</t>
  </si>
  <si>
    <t>סה"כ אג"ח קונצרני של חברות ישראליות</t>
  </si>
  <si>
    <t>סה"כ אג"ח קונצרני של חברות זרות</t>
  </si>
  <si>
    <t>מניה צים הסדר חוב לא סחיר</t>
  </si>
  <si>
    <t>מניות בכורה ק.מ מדף 5 לא סחיר</t>
  </si>
  <si>
    <t>5. קרנות השקעה</t>
  </si>
  <si>
    <t>סה"כ קרנות השקעה</t>
  </si>
  <si>
    <t>:סה"כ קרנות השקעה בישראל</t>
  </si>
  <si>
    <t>סה"כ קרנות הון סיכון</t>
  </si>
  <si>
    <t>FIMI VI FOR DS</t>
  </si>
  <si>
    <t>21/07/2016</t>
  </si>
  <si>
    <t>פלנוס 2 קרן הון סיכון</t>
  </si>
  <si>
    <t>20/01/2005</t>
  </si>
  <si>
    <t>פלנוס 3 קרן הון סיכון</t>
  </si>
  <si>
    <t>01/01/2010</t>
  </si>
  <si>
    <t>קרן מרקסטון</t>
  </si>
  <si>
    <t>03/02/2004</t>
  </si>
  <si>
    <t>מדיקה קרן הון סיכון</t>
  </si>
  <si>
    <t>28/03/2001</t>
  </si>
  <si>
    <t>סה"כ קרנות גידור</t>
  </si>
  <si>
    <t>קרן נוקד לונג</t>
  </si>
  <si>
    <t>23/12/2018</t>
  </si>
  <si>
    <t>'נוקד אופורטיוניטי סדרה א</t>
  </si>
  <si>
    <t>15/06/2014</t>
  </si>
  <si>
    <t>סה"כ קרנות נדל"ן</t>
  </si>
  <si>
    <t>3 JTLV</t>
  </si>
  <si>
    <t>13/06/2022</t>
  </si>
  <si>
    <t>סה"כ קרנות השקעה אחרות</t>
  </si>
  <si>
    <t>קרן טנא הון צמיחה</t>
  </si>
  <si>
    <t>03/12/2006</t>
  </si>
  <si>
    <t>פימי 2 קרן הון סיכון</t>
  </si>
  <si>
    <t>10/10/2005</t>
  </si>
  <si>
    <t>פימי 4</t>
  </si>
  <si>
    <t>22/04/2021</t>
  </si>
  <si>
    <t>FIMI ISRAEL</t>
  </si>
  <si>
    <t>27/08/2012</t>
  </si>
  <si>
    <t>KLIRMARK קרן</t>
  </si>
  <si>
    <t>30/03/2009</t>
  </si>
  <si>
    <t>SKY 4</t>
  </si>
  <si>
    <t>20/03/2022</t>
  </si>
  <si>
    <t>יסודות הנדל"ן ב' פיתןח ושותפות</t>
  </si>
  <si>
    <t>יסודות הנדל"ן ג'</t>
  </si>
  <si>
    <t>03/12/2019</t>
  </si>
  <si>
    <t>lool Ventures III  LP</t>
  </si>
  <si>
    <t>14/03/2022</t>
  </si>
  <si>
    <t>אייפקס מדיום ישראל</t>
  </si>
  <si>
    <t>21/03/2016</t>
  </si>
  <si>
    <t>טוליפ קפיטל</t>
  </si>
  <si>
    <t>27/02/2020</t>
  </si>
  <si>
    <t>קרן פייר - שותפות מוגבלת</t>
  </si>
  <si>
    <t>30/06/2003</t>
  </si>
  <si>
    <t>:סה"כ קרנות השקעה בחו"ל</t>
  </si>
  <si>
    <t>BLUE ATLANTIC</t>
  </si>
  <si>
    <t>BLUE ATLANTIC PARTNERS III LP</t>
  </si>
  <si>
    <t>PANTHEON ACCESS US LP</t>
  </si>
  <si>
    <t>21/05/2018</t>
  </si>
  <si>
    <t>אלקטרה נדל"ן 3</t>
  </si>
  <si>
    <t>23/07/2020</t>
  </si>
  <si>
    <t>קרן אלקטרה נדלן 2</t>
  </si>
  <si>
    <t>16/01/2019</t>
  </si>
  <si>
    <t>קרן בראק קפיטל</t>
  </si>
  <si>
    <t>15/03/2007</t>
  </si>
  <si>
    <t>קרן רוטשילד נדלן</t>
  </si>
  <si>
    <t>06/01/2014</t>
  </si>
  <si>
    <t>ALLIANZ ASIA PRIVATE CREDIT</t>
  </si>
  <si>
    <t>16/06/2022</t>
  </si>
  <si>
    <t>ASF VIII Infrastructure (ARDIAN)</t>
  </si>
  <si>
    <t>22/12/2021</t>
  </si>
  <si>
    <t>BRIDGES קרן</t>
  </si>
  <si>
    <t>15/09/2019</t>
  </si>
  <si>
    <t>Direct Lending Fund III</t>
  </si>
  <si>
    <t>DOVER STREET X LP</t>
  </si>
  <si>
    <t>אלקטרה מלונאות</t>
  </si>
  <si>
    <t>04/04/2022</t>
  </si>
  <si>
    <t>EQT Infrastructure V</t>
  </si>
  <si>
    <t>15/08/2021</t>
  </si>
  <si>
    <t>EQT9</t>
  </si>
  <si>
    <t>04/02/2021</t>
  </si>
  <si>
    <t>Gatewood II</t>
  </si>
  <si>
    <t>19/07/2021</t>
  </si>
  <si>
    <t>HAMILTON LANE INTERNATIONAL</t>
  </si>
  <si>
    <t>09/02/2006</t>
  </si>
  <si>
    <t>HDL - HarbourVest Direct Lending</t>
  </si>
  <si>
    <t>19/09/2021</t>
  </si>
  <si>
    <t>ICG NORTH</t>
  </si>
  <si>
    <t>25/02/2019</t>
  </si>
  <si>
    <t>ICG EUROPE FUND VII SCSP</t>
  </si>
  <si>
    <t>22/08/2018</t>
  </si>
  <si>
    <t>INSIGHT PARTNERS XI</t>
  </si>
  <si>
    <t>24/03/2020</t>
  </si>
  <si>
    <t>MV SENIOR II DEEDER 1 UL SCSP</t>
  </si>
  <si>
    <t>21/07/2020</t>
  </si>
  <si>
    <t>MV Subordinated V Feeder SCSp</t>
  </si>
  <si>
    <t>22/08/2021</t>
  </si>
  <si>
    <t>OEP VIII-A</t>
  </si>
  <si>
    <t>01/05/2022</t>
  </si>
  <si>
    <t>Penfund Capital VII</t>
  </si>
  <si>
    <t>Schroders Capital</t>
  </si>
  <si>
    <t>22/02/2022</t>
  </si>
  <si>
    <t>Vintage Growth Fund III  L.P</t>
  </si>
  <si>
    <t>09/01/2020</t>
  </si>
  <si>
    <t>VINTAGE V ACESS</t>
  </si>
  <si>
    <t>13/11/2018</t>
  </si>
  <si>
    <t>HAMILTON LANE 4 P</t>
  </si>
  <si>
    <t>29/05/2019</t>
  </si>
  <si>
    <t>קרן אייפקס אירופה 7</t>
  </si>
  <si>
    <t>25/06/2007</t>
  </si>
  <si>
    <t>אייפקס 6</t>
  </si>
  <si>
    <t>14/04/2005</t>
  </si>
  <si>
    <t>פורטיסימו 5</t>
  </si>
  <si>
    <t>13/04/2020</t>
  </si>
  <si>
    <t>6. כתבי אופציה</t>
  </si>
  <si>
    <t>:סה"כ כתבי אופציה בישראל</t>
  </si>
  <si>
    <t>:סה"כ כתבי אופציה בחו"ל</t>
  </si>
  <si>
    <t>אופציה לא סחירה Scoutcam</t>
  </si>
  <si>
    <t>03/05/2021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</si>
  <si>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</si>
  <si>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</si>
  <si>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</si>
  <si>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</si>
  <si>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</si>
  <si>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</si>
  <si>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</si>
  <si>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3.461100 10/08/22</t>
  </si>
  <si>
    <t>22/06/2022</t>
  </si>
  <si>
    <t>USD/ILS FW 3.460500 13/07/22</t>
  </si>
  <si>
    <t>USD/ILS FW 3.445000 10/08/22</t>
  </si>
  <si>
    <t>USD/ILS FW 3.451000 13/07/22</t>
  </si>
  <si>
    <t>10/05/2022</t>
  </si>
  <si>
    <t>USD/ILS FW 3.450000 6/07/22</t>
  </si>
  <si>
    <t>12/05/2022</t>
  </si>
  <si>
    <t>GBP/ILS FW 4.150000 13/07/22</t>
  </si>
  <si>
    <t>13/04/2022</t>
  </si>
  <si>
    <t>EUR/ILS FW 3.540000 3/08/22</t>
  </si>
  <si>
    <t>03/05/2022</t>
  </si>
  <si>
    <t>USD/ILS FW 3.380000 13/07/22</t>
  </si>
  <si>
    <t>22/05/2022</t>
  </si>
  <si>
    <t>USD/ILS FW 3.340000 6/07/22</t>
  </si>
  <si>
    <t>18/05/2022</t>
  </si>
  <si>
    <t>USD/ILS FW 3.336000 27/07/22</t>
  </si>
  <si>
    <t>08/06/2022</t>
  </si>
  <si>
    <t>EUR/ILS FW 3.470400 13/07/22</t>
  </si>
  <si>
    <t>USD/ILS FW 3.327000 13/07/22</t>
  </si>
  <si>
    <t>01/06/2022</t>
  </si>
  <si>
    <t>CHF/ILS FW 3.434200 13/07/22</t>
  </si>
  <si>
    <t>USD/ILS FW 3.191000 13/07/22</t>
  </si>
  <si>
    <t>EUR/USD FW 1.078700 20/07/22</t>
  </si>
  <si>
    <t>25/04/2022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</si>
  <si>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</si>
  <si>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</si>
  <si>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</si>
  <si>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</si>
  <si>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</si>
  <si>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</si>
  <si>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</si>
  <si>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</si>
  <si>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</si>
  <si>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</si>
  <si>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חוזרים הלוואות</t>
  </si>
  <si>
    <t>לא</t>
  </si>
  <si>
    <t>AA+</t>
  </si>
  <si>
    <t>פנימי</t>
  </si>
  <si>
    <t>הלוואות לעמיתים</t>
  </si>
  <si>
    <t>סה"כ מובטחות במשכנתא או תיקי משכנתאות</t>
  </si>
  <si>
    <t>סה"כ מובטחות בערבות בנקאית</t>
  </si>
  <si>
    <t>סה"כ מובטחות בבטחונות אחרים</t>
  </si>
  <si>
    <t>הלוואת חוב בכיר חנן מור 2020</t>
  </si>
  <si>
    <t>30/12/2021</t>
  </si>
  <si>
    <t>נדלן ובינוי</t>
  </si>
  <si>
    <t>ישפרו -חוב בכיר</t>
  </si>
  <si>
    <t>ilBBB-</t>
  </si>
  <si>
    <t>ישפרו -חוב מזנין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</si>
  <si>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</si>
  <si>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</si>
  <si>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</si>
  <si>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</si>
  <si>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</si>
  <si>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</si>
  <si>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07/2027 5.5499%(15)A חוצה ישראל</t>
  </si>
  <si>
    <t>תשתיות</t>
  </si>
  <si>
    <t>07/2027 5.5499%(14)A חוצה ישראל</t>
  </si>
  <si>
    <t>07/2027 5.5499%(13)A חוצה ישראל</t>
  </si>
  <si>
    <t>07/2027 5.5499%(16)A חוצה ישראל</t>
  </si>
  <si>
    <t>07/2027 5.5499%(17)A חוצה ישראל</t>
  </si>
  <si>
    <t>07/2027 5.5499%(12)A חוצה ישראל</t>
  </si>
  <si>
    <t>07/2027 5.5499%(18)A חוצה ישראל</t>
  </si>
  <si>
    <t>07/2027 5.5499%(19)A חוצה ישראל</t>
  </si>
  <si>
    <t>07/2027 5.5499%(11)A חוצה ישראל</t>
  </si>
  <si>
    <t>07/2027 5.5499%(9)A חוצה ישראל</t>
  </si>
  <si>
    <t>07/2027 5.5499%(10)A חוצה ישראל</t>
  </si>
  <si>
    <t>07/2027 5.5499%(8)A חוצה ישראל</t>
  </si>
  <si>
    <t>07/2027 5.5499%(4)A חוצה ישראל</t>
  </si>
  <si>
    <t>07/2027 5.5499%(5)A חוצה ישראל</t>
  </si>
  <si>
    <t>07/2027 5.5499%(6)A חוצה ישראל</t>
  </si>
  <si>
    <t>07/2027 5.5499%(2)A חוצה ישראל</t>
  </si>
  <si>
    <t>07/2027 5.5499%(1)A חוצה ישראל</t>
  </si>
  <si>
    <t>07/2027 5.5499%(7)A חוצה ישראל</t>
  </si>
  <si>
    <t>07/2027 5.5499%(3)A חוצה ישראל</t>
  </si>
  <si>
    <t>דרך ארץ 18 2027/2011 %704.4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</si>
  <si>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</si>
  <si>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</si>
  <si>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</si>
  <si>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</si>
  <si>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</si>
  <si>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</si>
  <si>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</si>
  <si>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</si>
  <si>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</si>
  <si>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</si>
  <si>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</si>
  <si>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</si>
  <si>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</si>
  <si>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</si>
  <si>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</si>
  <si>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</si>
  <si>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</si>
  <si>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</si>
  <si>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</si>
  <si>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</si>
  <si>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</si>
  <si>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</si>
  <si>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</si>
  <si>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</si>
  <si>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</si>
  <si>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</si>
  <si>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</si>
  <si>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</si>
  <si>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</si>
  <si>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</si>
  <si>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'יסודות הנדל"ן ג</t>
  </si>
  <si>
    <t xml:space="preserve">30/11/2027 </t>
  </si>
  <si>
    <t xml:space="preserve">01/03/2032 </t>
  </si>
  <si>
    <t>יסודות הנדל"ן ב' פיתוח ושותפות</t>
  </si>
  <si>
    <t xml:space="preserve">01/01/2023 </t>
  </si>
  <si>
    <t>Allianz Asia Private Credit</t>
  </si>
  <si>
    <t xml:space="preserve">01/12/2028 </t>
  </si>
  <si>
    <t xml:space="preserve">31/07/2027 </t>
  </si>
  <si>
    <t>Bridges Israel Growth Investments</t>
  </si>
  <si>
    <t xml:space="preserve">30/03/2028 </t>
  </si>
  <si>
    <t xml:space="preserve">31/10/2025 </t>
  </si>
  <si>
    <t xml:space="preserve">31/12/2029 </t>
  </si>
  <si>
    <t>EQT 9</t>
  </si>
  <si>
    <t xml:space="preserve">31/01/2031 </t>
  </si>
  <si>
    <t xml:space="preserve">31/12/2025 </t>
  </si>
  <si>
    <t xml:space="preserve">01/07/2028 </t>
  </si>
  <si>
    <t>Hamilton Lane Co-Investment Feeder Fund IV</t>
  </si>
  <si>
    <t xml:space="preserve">30/04/2029 </t>
  </si>
  <si>
    <t>HDL -HarbourVest Direct Lending</t>
  </si>
  <si>
    <t xml:space="preserve">30/08/2028 </t>
  </si>
  <si>
    <t xml:space="preserve">31/07/2028 </t>
  </si>
  <si>
    <t>ICG North America</t>
  </si>
  <si>
    <t xml:space="preserve">31/01/2029 </t>
  </si>
  <si>
    <t xml:space="preserve">28/02/2030 </t>
  </si>
  <si>
    <t>lool Ventures III</t>
  </si>
  <si>
    <t xml:space="preserve">30/06/2027 </t>
  </si>
  <si>
    <t xml:space="preserve">01/08/2028 </t>
  </si>
  <si>
    <t xml:space="preserve">01/04/2032 </t>
  </si>
  <si>
    <t xml:space="preserve">31/03/2031 </t>
  </si>
  <si>
    <t xml:space="preserve">01/02/2028 </t>
  </si>
  <si>
    <t>Vintage Growth Fund III</t>
  </si>
  <si>
    <t xml:space="preserve">31/12/2028 </t>
  </si>
  <si>
    <t xml:space="preserve">31/07/2031 </t>
  </si>
  <si>
    <t>אייפקס מדיום מרקט ישראל</t>
  </si>
  <si>
    <t xml:space="preserve">25/11/2022 </t>
  </si>
  <si>
    <t xml:space="preserve">01/03/2028 </t>
  </si>
  <si>
    <t xml:space="preserve">31/03/2030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</si>
  <si>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</si>
  <si>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</si>
  <si>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</si>
  <si>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</si>
  <si>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</si>
  <si>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</si>
  <si>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</si>
  <si>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</si>
  <si>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</si>
  <si>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</si>
  <si>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</si>
  <si>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</si>
  <si>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NASDAQ100(QQQ)</t>
  </si>
  <si>
    <t>21/07/2015</t>
  </si>
  <si>
    <t>31/03/2003</t>
  </si>
  <si>
    <t>31/12/2002</t>
  </si>
  <si>
    <t>30/09/2002</t>
  </si>
  <si>
    <t>30/06/2002</t>
  </si>
  <si>
    <t>31/12/2003</t>
  </si>
  <si>
    <t>28/04/2004</t>
  </si>
  <si>
    <t>30/09/2003</t>
  </si>
  <si>
    <t>30/09/2001</t>
  </si>
  <si>
    <t>31/12/2001</t>
  </si>
  <si>
    <t>28/06/2001</t>
  </si>
  <si>
    <t>31/03/2002</t>
  </si>
  <si>
    <t>29/03/2001</t>
  </si>
  <si>
    <t>30/03/2000</t>
  </si>
  <si>
    <t>06/07/2000</t>
  </si>
  <si>
    <t>05/10/2000</t>
  </si>
  <si>
    <t>31/12/2000</t>
  </si>
  <si>
    <t>28/06/2007</t>
  </si>
  <si>
    <t>מניות אלון דלק לא סחירה</t>
  </si>
  <si>
    <t>מניה  Scoutcam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</si>
</sst>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5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0" fillId="0" borderId="0" xfId="0"/>
    <xf numFmtId="0" fontId="41" fillId="0" borderId="1" xfId="0" applyFont="1" applyFill="1" applyBorder="1" applyAlignment="1">
      <alignment horizontal="right" wrapText="1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dav_g\AppData\Local\Microsoft\Windows\INetCache\Content.Outlook\GQRT1R68\&#1512;&#1513;&#1497;&#1502;&#1514;%20&#1504;&#1499;&#1505;&#1497;&#1501;_20201231_v5_k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 - תעודות התחייבות ממשלת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">
          <cell r="G14" t="str">
            <v>27/05/2014</v>
          </cell>
        </row>
        <row r="15">
          <cell r="G15" t="str">
            <v>24/12/2012</v>
          </cell>
        </row>
        <row r="16">
          <cell r="G16" t="str">
            <v>24/12/2012</v>
          </cell>
        </row>
        <row r="17">
          <cell r="G17" t="str">
            <v>27/05/2014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rightToLeft="1" tabSelected="1" workbookViewId="0">
      <selection activeCell="D23" sqref="D23"/>
    </sheetView>
  </sheetViews>
  <sheetFormatPr defaultRowHeight="14.25" x14ac:dyDescent="0.2"/>
  <cols>
    <col min="1" max="1" width="5" customWidth="1"/>
    <col min="2" max="2" width="34" customWidth="1"/>
    <col min="3" max="3" width="21" customWidth="1"/>
    <col min="4" max="4" width="19" customWidth="1"/>
  </cols>
  <sheetData>
    <row r="1" spans="1:4" x14ac:dyDescent="0.2">
      <c r="B1" s="37" t="s">
        <v>0</v>
      </c>
      <c r="C1" s="37" t="s">
        <v>1</v>
      </c>
    </row>
    <row r="2" spans="1:4" x14ac:dyDescent="0.2">
      <c r="B2" s="37" t="s">
        <v>2</v>
      </c>
      <c r="C2" s="37" t="s">
        <v>3</v>
      </c>
    </row>
    <row r="3" spans="1:4" x14ac:dyDescent="0.2">
      <c r="B3" s="37" t="s">
        <v>4</v>
      </c>
      <c r="C3" s="37" t="s">
        <v>5</v>
      </c>
    </row>
    <row r="4" spans="1:4" x14ac:dyDescent="0.2">
      <c r="B4" s="37" t="s">
        <v>6</v>
      </c>
      <c r="C4" s="37" t="s">
        <v>6</v>
      </c>
    </row>
    <row r="5" spans="1:4" x14ac:dyDescent="0.2">
      <c r="B5" s="37" t="s">
        <v>6</v>
      </c>
      <c r="C5" s="37" t="s">
        <v>6</v>
      </c>
    </row>
    <row r="6" spans="1:4" x14ac:dyDescent="0.2">
      <c r="B6" s="1" t="s">
        <v>7</v>
      </c>
      <c r="C6" s="1" t="s">
        <v>6</v>
      </c>
      <c r="D6" s="1" t="s">
        <v>6</v>
      </c>
    </row>
    <row r="7" spans="1:4" x14ac:dyDescent="0.2">
      <c r="B7" s="1" t="s">
        <v>6</v>
      </c>
      <c r="C7" s="2" t="s">
        <v>8</v>
      </c>
      <c r="D7" s="2" t="s">
        <v>9</v>
      </c>
    </row>
    <row r="8" spans="1:4" x14ac:dyDescent="0.2">
      <c r="B8" s="1" t="s">
        <v>6</v>
      </c>
      <c r="C8" s="2" t="s">
        <v>10</v>
      </c>
      <c r="D8" s="2" t="s">
        <v>11</v>
      </c>
    </row>
    <row r="9" spans="1:4" x14ac:dyDescent="0.2">
      <c r="B9" s="1" t="s">
        <v>6</v>
      </c>
      <c r="C9" s="2" t="s">
        <v>12</v>
      </c>
      <c r="D9" s="2" t="s">
        <v>13</v>
      </c>
    </row>
    <row r="10" spans="1:4" x14ac:dyDescent="0.2">
      <c r="B10" s="3" t="s">
        <v>14</v>
      </c>
      <c r="C10" s="4" t="s">
        <v>6</v>
      </c>
      <c r="D10" s="4" t="s">
        <v>6</v>
      </c>
    </row>
    <row r="11" spans="1:4" x14ac:dyDescent="0.2">
      <c r="A11" s="5" t="s">
        <v>15</v>
      </c>
      <c r="B11" s="1" t="s">
        <v>16</v>
      </c>
      <c r="C11" s="6">
        <v>132188.91</v>
      </c>
      <c r="D11" s="7">
        <v>6.2700000000000006E-2</v>
      </c>
    </row>
    <row r="12" spans="1:4" x14ac:dyDescent="0.2">
      <c r="B12" s="1" t="s">
        <v>17</v>
      </c>
      <c r="C12" s="4" t="s">
        <v>6</v>
      </c>
      <c r="D12" s="4" t="s">
        <v>6</v>
      </c>
    </row>
    <row r="13" spans="1:4" x14ac:dyDescent="0.2">
      <c r="A13" s="8" t="s">
        <v>15</v>
      </c>
      <c r="B13" s="1" t="s">
        <v>18</v>
      </c>
      <c r="C13" s="6">
        <v>539937.21</v>
      </c>
      <c r="D13" s="7">
        <v>0.25590000000000002</v>
      </c>
    </row>
    <row r="14" spans="1:4" x14ac:dyDescent="0.2">
      <c r="A14" s="9" t="s">
        <v>15</v>
      </c>
      <c r="B14" s="1" t="s">
        <v>19</v>
      </c>
      <c r="C14" s="6">
        <v>0</v>
      </c>
      <c r="D14" s="7">
        <v>0</v>
      </c>
    </row>
    <row r="15" spans="1:4" x14ac:dyDescent="0.2">
      <c r="A15" s="10" t="s">
        <v>15</v>
      </c>
      <c r="B15" s="1" t="s">
        <v>20</v>
      </c>
      <c r="C15" s="6">
        <v>193965.41</v>
      </c>
      <c r="D15" s="7">
        <v>9.1899999999999996E-2</v>
      </c>
    </row>
    <row r="16" spans="1:4" x14ac:dyDescent="0.2">
      <c r="A16" s="11" t="s">
        <v>15</v>
      </c>
      <c r="B16" s="1" t="s">
        <v>21</v>
      </c>
      <c r="C16" s="6">
        <v>482927.07</v>
      </c>
      <c r="D16" s="7">
        <v>0.22889999999999999</v>
      </c>
    </row>
    <row r="17" spans="1:4" x14ac:dyDescent="0.2">
      <c r="A17" s="12" t="s">
        <v>15</v>
      </c>
      <c r="B17" s="1" t="s">
        <v>22</v>
      </c>
      <c r="C17" s="6">
        <v>319797.75</v>
      </c>
      <c r="D17" s="7">
        <v>0.15160000000000001</v>
      </c>
    </row>
    <row r="18" spans="1:4" x14ac:dyDescent="0.2">
      <c r="A18" s="13" t="s">
        <v>15</v>
      </c>
      <c r="B18" s="1" t="s">
        <v>23</v>
      </c>
      <c r="C18" s="6">
        <v>81383.009999999995</v>
      </c>
      <c r="D18" s="7">
        <v>3.8600000000000002E-2</v>
      </c>
    </row>
    <row r="19" spans="1:4" x14ac:dyDescent="0.2">
      <c r="A19" s="14" t="s">
        <v>15</v>
      </c>
      <c r="B19" s="1" t="s">
        <v>24</v>
      </c>
      <c r="C19" s="6">
        <v>125.47</v>
      </c>
      <c r="D19" s="7">
        <v>1E-4</v>
      </c>
    </row>
    <row r="20" spans="1:4" x14ac:dyDescent="0.2">
      <c r="A20" s="15" t="s">
        <v>15</v>
      </c>
      <c r="B20" s="1" t="s">
        <v>25</v>
      </c>
      <c r="C20" s="6">
        <v>-76.84</v>
      </c>
      <c r="D20" s="7">
        <v>0</v>
      </c>
    </row>
    <row r="21" spans="1:4" x14ac:dyDescent="0.2">
      <c r="A21" s="16" t="s">
        <v>15</v>
      </c>
      <c r="B21" s="1" t="s">
        <v>26</v>
      </c>
      <c r="C21" s="6">
        <v>-1594.28</v>
      </c>
      <c r="D21" s="7">
        <v>-8.0000000000000004E-4</v>
      </c>
    </row>
    <row r="22" spans="1:4" x14ac:dyDescent="0.2">
      <c r="A22" s="17" t="s">
        <v>15</v>
      </c>
      <c r="B22" s="1" t="s">
        <v>27</v>
      </c>
      <c r="C22" s="6">
        <v>3029.12</v>
      </c>
      <c r="D22" s="7">
        <v>1.4E-3</v>
      </c>
    </row>
    <row r="23" spans="1:4" x14ac:dyDescent="0.2">
      <c r="B23" s="1" t="s">
        <v>28</v>
      </c>
      <c r="C23" s="4" t="s">
        <v>6</v>
      </c>
      <c r="D23" s="4" t="s">
        <v>6</v>
      </c>
    </row>
    <row r="24" spans="1:4" x14ac:dyDescent="0.2">
      <c r="A24" s="18" t="s">
        <v>15</v>
      </c>
      <c r="B24" s="1" t="s">
        <v>18</v>
      </c>
      <c r="C24" s="6">
        <v>0</v>
      </c>
      <c r="D24" s="7">
        <v>0</v>
      </c>
    </row>
    <row r="25" spans="1:4" x14ac:dyDescent="0.2">
      <c r="A25" s="19" t="s">
        <v>15</v>
      </c>
      <c r="B25" s="1" t="s">
        <v>19</v>
      </c>
      <c r="C25" s="6">
        <v>0</v>
      </c>
      <c r="D25" s="7">
        <v>0</v>
      </c>
    </row>
    <row r="26" spans="1:4" x14ac:dyDescent="0.2">
      <c r="A26" s="20" t="s">
        <v>15</v>
      </c>
      <c r="B26" s="1" t="s">
        <v>20</v>
      </c>
      <c r="C26" s="6">
        <v>19666.25</v>
      </c>
      <c r="D26" s="7">
        <v>9.2999999999999992E-3</v>
      </c>
    </row>
    <row r="27" spans="1:4" x14ac:dyDescent="0.2">
      <c r="A27" s="21" t="s">
        <v>15</v>
      </c>
      <c r="B27" s="1" t="s">
        <v>21</v>
      </c>
      <c r="C27" s="6">
        <v>3154.65</v>
      </c>
      <c r="D27" s="7">
        <v>1.5E-3</v>
      </c>
    </row>
    <row r="28" spans="1:4" x14ac:dyDescent="0.2">
      <c r="A28" s="22" t="s">
        <v>15</v>
      </c>
      <c r="B28" s="1" t="s">
        <v>29</v>
      </c>
      <c r="C28" s="6">
        <v>270319.89</v>
      </c>
      <c r="D28" s="7">
        <v>0.12809999999999999</v>
      </c>
    </row>
    <row r="29" spans="1:4" x14ac:dyDescent="0.2">
      <c r="A29" s="23" t="s">
        <v>15</v>
      </c>
      <c r="B29" s="1" t="s">
        <v>30</v>
      </c>
      <c r="C29" s="6">
        <v>113.96</v>
      </c>
      <c r="D29" s="7">
        <v>0</v>
      </c>
    </row>
    <row r="30" spans="1:4" x14ac:dyDescent="0.2">
      <c r="A30" s="24" t="s">
        <v>15</v>
      </c>
      <c r="B30" s="1" t="s">
        <v>31</v>
      </c>
      <c r="C30" s="6">
        <v>0</v>
      </c>
      <c r="D30" s="7">
        <v>0</v>
      </c>
    </row>
    <row r="31" spans="1:4" x14ac:dyDescent="0.2">
      <c r="A31" s="25" t="s">
        <v>15</v>
      </c>
      <c r="B31" s="1" t="s">
        <v>32</v>
      </c>
      <c r="C31" s="6">
        <v>-51502.14</v>
      </c>
      <c r="D31" s="7">
        <v>-2.4400000000000002E-2</v>
      </c>
    </row>
    <row r="32" spans="1:4" x14ac:dyDescent="0.2">
      <c r="A32" s="26" t="s">
        <v>15</v>
      </c>
      <c r="B32" s="1" t="s">
        <v>33</v>
      </c>
      <c r="C32" s="6">
        <v>0</v>
      </c>
      <c r="D32" s="7">
        <v>0</v>
      </c>
    </row>
    <row r="33" spans="1:4" x14ac:dyDescent="0.2">
      <c r="A33" s="27" t="s">
        <v>15</v>
      </c>
      <c r="B33" s="1" t="s">
        <v>34</v>
      </c>
      <c r="C33" s="6">
        <v>116237.83</v>
      </c>
      <c r="D33" s="7">
        <v>5.5100000000000003E-2</v>
      </c>
    </row>
    <row r="34" spans="1:4" x14ac:dyDescent="0.2">
      <c r="A34" s="28" t="s">
        <v>15</v>
      </c>
      <c r="B34" s="1" t="s">
        <v>35</v>
      </c>
      <c r="C34" s="6">
        <v>0</v>
      </c>
      <c r="D34" s="7">
        <v>0</v>
      </c>
    </row>
    <row r="35" spans="1:4" x14ac:dyDescent="0.2">
      <c r="A35" s="29" t="s">
        <v>15</v>
      </c>
      <c r="B35" s="1" t="s">
        <v>36</v>
      </c>
      <c r="C35" s="6">
        <v>0</v>
      </c>
      <c r="D35" s="7">
        <v>0</v>
      </c>
    </row>
    <row r="36" spans="1:4" x14ac:dyDescent="0.2">
      <c r="A36" s="30" t="s">
        <v>15</v>
      </c>
      <c r="B36" s="1" t="s">
        <v>37</v>
      </c>
      <c r="C36" s="6">
        <v>0</v>
      </c>
      <c r="D36" s="7">
        <v>0</v>
      </c>
    </row>
    <row r="37" spans="1:4" x14ac:dyDescent="0.2">
      <c r="A37" s="31" t="s">
        <v>15</v>
      </c>
      <c r="B37" s="1" t="s">
        <v>38</v>
      </c>
      <c r="C37" s="6">
        <v>0</v>
      </c>
      <c r="D37" s="7">
        <v>0</v>
      </c>
    </row>
    <row r="38" spans="1:4" x14ac:dyDescent="0.2">
      <c r="B38" s="3" t="s">
        <v>39</v>
      </c>
      <c r="C38" s="4" t="s">
        <v>6</v>
      </c>
      <c r="D38" s="4" t="s">
        <v>6</v>
      </c>
    </row>
    <row r="39" spans="1:4" x14ac:dyDescent="0.2">
      <c r="A39" s="32" t="s">
        <v>15</v>
      </c>
      <c r="B39" s="1" t="s">
        <v>40</v>
      </c>
      <c r="C39" s="6">
        <v>0</v>
      </c>
      <c r="D39" s="7">
        <v>0</v>
      </c>
    </row>
    <row r="40" spans="1:4" x14ac:dyDescent="0.2">
      <c r="A40" s="33" t="s">
        <v>15</v>
      </c>
      <c r="B40" s="1" t="s">
        <v>41</v>
      </c>
      <c r="C40" s="6">
        <v>0</v>
      </c>
      <c r="D40" s="7">
        <v>0</v>
      </c>
    </row>
    <row r="41" spans="1:4" x14ac:dyDescent="0.2">
      <c r="A41" s="34" t="s">
        <v>15</v>
      </c>
      <c r="B41" s="1" t="s">
        <v>42</v>
      </c>
      <c r="C41" s="6">
        <v>0</v>
      </c>
      <c r="D41" s="7">
        <v>0</v>
      </c>
    </row>
    <row r="42" spans="1:4" x14ac:dyDescent="0.2">
      <c r="B42" s="1" t="s">
        <v>43</v>
      </c>
      <c r="C42" s="6">
        <v>2109673.27</v>
      </c>
      <c r="D42" s="7">
        <v>1</v>
      </c>
    </row>
    <row r="43" spans="1:4" x14ac:dyDescent="0.2">
      <c r="A43" s="35" t="s">
        <v>15</v>
      </c>
      <c r="B43" s="1" t="s">
        <v>44</v>
      </c>
      <c r="C43" s="6">
        <v>143885.57999999999</v>
      </c>
      <c r="D43" s="4" t="s">
        <v>6</v>
      </c>
    </row>
    <row r="44" spans="1:4" x14ac:dyDescent="0.2">
      <c r="B44" s="36" t="s">
        <v>45</v>
      </c>
      <c r="C44" s="4" t="s">
        <v>6</v>
      </c>
      <c r="D44" s="4" t="s">
        <v>6</v>
      </c>
    </row>
    <row r="45" spans="1:4" x14ac:dyDescent="0.2">
      <c r="C45" s="1" t="s">
        <v>46</v>
      </c>
      <c r="D45" s="1" t="s">
        <v>47</v>
      </c>
    </row>
    <row r="46" spans="1:4" x14ac:dyDescent="0.2">
      <c r="C46" s="1" t="s">
        <v>12</v>
      </c>
      <c r="D46" s="1" t="s">
        <v>13</v>
      </c>
    </row>
    <row r="47" spans="1:4" x14ac:dyDescent="0.2">
      <c r="C47" s="4" t="s">
        <v>48</v>
      </c>
      <c r="D47" s="4" t="s">
        <v>49</v>
      </c>
    </row>
    <row r="48" spans="1:4" x14ac:dyDescent="0.2">
      <c r="C48" s="4" t="s">
        <v>50</v>
      </c>
      <c r="D48" s="4" t="s">
        <v>51</v>
      </c>
    </row>
    <row r="49" spans="2:4" x14ac:dyDescent="0.2">
      <c r="C49" s="4" t="s">
        <v>52</v>
      </c>
      <c r="D49" s="4" t="s">
        <v>53</v>
      </c>
    </row>
    <row r="50" spans="2:4" x14ac:dyDescent="0.2">
      <c r="C50" s="4" t="s">
        <v>54</v>
      </c>
      <c r="D50" s="4" t="s">
        <v>55</v>
      </c>
    </row>
    <row r="51" spans="2:4" x14ac:dyDescent="0.2">
      <c r="C51" s="4" t="s">
        <v>56</v>
      </c>
      <c r="D51" s="4" t="s">
        <v>57</v>
      </c>
    </row>
    <row r="52" spans="2:4" x14ac:dyDescent="0.2">
      <c r="C52" s="4" t="s">
        <v>58</v>
      </c>
      <c r="D52" s="4" t="s">
        <v>59</v>
      </c>
    </row>
    <row r="53" spans="2:4" x14ac:dyDescent="0.2">
      <c r="C53" s="4" t="s">
        <v>60</v>
      </c>
      <c r="D53" s="4" t="s">
        <v>61</v>
      </c>
    </row>
    <row r="54" spans="2:4" x14ac:dyDescent="0.2">
      <c r="C54" s="4" t="s">
        <v>62</v>
      </c>
      <c r="D54" s="4" t="s">
        <v>63</v>
      </c>
    </row>
    <row r="55" spans="2:4" x14ac:dyDescent="0.2">
      <c r="C55" s="4" t="s">
        <v>64</v>
      </c>
      <c r="D55" s="4" t="s">
        <v>65</v>
      </c>
    </row>
    <row r="56" spans="2:4" x14ac:dyDescent="0.2">
      <c r="C56" s="4" t="s">
        <v>66</v>
      </c>
      <c r="D56" s="4" t="s">
        <v>67</v>
      </c>
    </row>
    <row r="57" spans="2:4" x14ac:dyDescent="0.2">
      <c r="C57" s="4" t="s">
        <v>68</v>
      </c>
      <c r="D57" s="4" t="s">
        <v>69</v>
      </c>
    </row>
    <row r="58" spans="2:4" x14ac:dyDescent="0.2">
      <c r="B58" s="47" t="s">
        <v>70</v>
      </c>
      <c r="C58" s="48"/>
      <c r="D58" s="48"/>
    </row>
  </sheetData>
  <mergeCells count="1">
    <mergeCell ref="B58:D58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2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12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948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72</v>
      </c>
      <c r="C8" s="1" t="s">
        <v>73</v>
      </c>
      <c r="D8" s="1" t="s">
        <v>121</v>
      </c>
      <c r="E8" s="1" t="s">
        <v>180</v>
      </c>
      <c r="F8" s="1" t="s">
        <v>77</v>
      </c>
      <c r="G8" s="3" t="s">
        <v>124</v>
      </c>
      <c r="H8" s="3" t="s">
        <v>125</v>
      </c>
      <c r="I8" s="1" t="s">
        <v>80</v>
      </c>
      <c r="J8" s="1" t="s">
        <v>181</v>
      </c>
      <c r="K8" s="1" t="s">
        <v>81</v>
      </c>
      <c r="L8" s="1" t="s">
        <v>128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130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6</v>
      </c>
    </row>
    <row r="11" spans="2:13" x14ac:dyDescent="0.2">
      <c r="B11" s="1" t="s">
        <v>949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-76.83</v>
      </c>
      <c r="J11" s="1" t="s">
        <v>6</v>
      </c>
      <c r="K11" s="38">
        <v>1</v>
      </c>
      <c r="L11" s="38">
        <v>0</v>
      </c>
      <c r="M11" s="1" t="s">
        <v>6</v>
      </c>
    </row>
    <row r="12" spans="2:13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-76.83</v>
      </c>
      <c r="J12" s="1" t="s">
        <v>6</v>
      </c>
      <c r="K12" s="38">
        <v>1</v>
      </c>
      <c r="L12" s="38">
        <v>0</v>
      </c>
      <c r="M12" s="1" t="s">
        <v>6</v>
      </c>
    </row>
    <row r="13" spans="2:13" x14ac:dyDescent="0.2">
      <c r="B13" s="1" t="s">
        <v>950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-76.83</v>
      </c>
      <c r="J13" s="1" t="s">
        <v>6</v>
      </c>
      <c r="K13" s="38">
        <v>1</v>
      </c>
      <c r="L13" s="38">
        <v>0</v>
      </c>
      <c r="M13" s="1" t="s">
        <v>6</v>
      </c>
    </row>
    <row r="14" spans="2:13" x14ac:dyDescent="0.2">
      <c r="B14" s="40" t="s">
        <v>951</v>
      </c>
      <c r="C14" s="41">
        <v>83972067</v>
      </c>
      <c r="D14" s="40" t="s">
        <v>140</v>
      </c>
      <c r="E14" s="40" t="s">
        <v>952</v>
      </c>
      <c r="F14" s="40" t="s">
        <v>96</v>
      </c>
      <c r="G14" s="43">
        <v>121</v>
      </c>
      <c r="H14" s="43">
        <v>368500</v>
      </c>
      <c r="I14" s="43">
        <v>445.88</v>
      </c>
      <c r="J14" s="42">
        <v>0</v>
      </c>
      <c r="K14" s="42">
        <v>-5.8030999999999997</v>
      </c>
      <c r="L14" s="42">
        <v>2.0000000000000001E-4</v>
      </c>
      <c r="M14" s="40" t="s">
        <v>6</v>
      </c>
    </row>
    <row r="15" spans="2:13" x14ac:dyDescent="0.2">
      <c r="B15" s="40" t="s">
        <v>953</v>
      </c>
      <c r="C15" s="41">
        <v>83971259</v>
      </c>
      <c r="D15" s="40" t="s">
        <v>140</v>
      </c>
      <c r="E15" s="40" t="s">
        <v>952</v>
      </c>
      <c r="F15" s="40" t="s">
        <v>96</v>
      </c>
      <c r="G15" s="43">
        <v>-121</v>
      </c>
      <c r="H15" s="43">
        <v>432000</v>
      </c>
      <c r="I15" s="43">
        <v>-522.72</v>
      </c>
      <c r="J15" s="42">
        <v>0</v>
      </c>
      <c r="K15" s="42">
        <v>6.8030999999999997</v>
      </c>
      <c r="L15" s="42">
        <v>-2.0000000000000001E-4</v>
      </c>
      <c r="M15" s="40" t="s">
        <v>6</v>
      </c>
    </row>
    <row r="16" spans="2:13" x14ac:dyDescent="0.2">
      <c r="B16" s="1" t="s">
        <v>954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9">
        <v>0</v>
      </c>
      <c r="J16" s="1" t="s">
        <v>6</v>
      </c>
      <c r="K16" s="38">
        <v>0</v>
      </c>
      <c r="L16" s="38">
        <v>0</v>
      </c>
      <c r="M16" s="1" t="s">
        <v>6</v>
      </c>
    </row>
    <row r="17" spans="2:13" x14ac:dyDescent="0.2">
      <c r="B17" s="1" t="s">
        <v>955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792</v>
      </c>
      <c r="C18" s="1" t="s">
        <v>6</v>
      </c>
      <c r="D18" s="1" t="s">
        <v>6</v>
      </c>
      <c r="E18" s="1" t="s">
        <v>6</v>
      </c>
      <c r="F18" s="1" t="s">
        <v>6</v>
      </c>
      <c r="G18" s="39">
        <v>0</v>
      </c>
      <c r="H18" s="1" t="s">
        <v>6</v>
      </c>
      <c r="I18" s="39">
        <v>0</v>
      </c>
      <c r="J18" s="1" t="s">
        <v>6</v>
      </c>
      <c r="K18" s="38">
        <v>0</v>
      </c>
      <c r="L18" s="38">
        <v>0</v>
      </c>
      <c r="M18" s="1" t="s">
        <v>6</v>
      </c>
    </row>
    <row r="19" spans="2:13" x14ac:dyDescent="0.2">
      <c r="B19" s="1" t="s">
        <v>116</v>
      </c>
      <c r="C19" s="1" t="s">
        <v>6</v>
      </c>
      <c r="D19" s="1" t="s">
        <v>6</v>
      </c>
      <c r="E19" s="1" t="s">
        <v>6</v>
      </c>
      <c r="F19" s="1" t="s">
        <v>6</v>
      </c>
      <c r="G19" s="39">
        <v>0</v>
      </c>
      <c r="H19" s="1" t="s">
        <v>6</v>
      </c>
      <c r="I19" s="39">
        <v>0</v>
      </c>
      <c r="J19" s="1" t="s">
        <v>6</v>
      </c>
      <c r="K19" s="38">
        <v>0</v>
      </c>
      <c r="L19" s="38">
        <v>0</v>
      </c>
      <c r="M19" s="1" t="s">
        <v>6</v>
      </c>
    </row>
    <row r="20" spans="2:13" x14ac:dyDescent="0.2">
      <c r="B20" s="1" t="s">
        <v>950</v>
      </c>
      <c r="C20" s="1" t="s">
        <v>6</v>
      </c>
      <c r="D20" s="1" t="s">
        <v>6</v>
      </c>
      <c r="E20" s="1" t="s">
        <v>6</v>
      </c>
      <c r="F20" s="1" t="s">
        <v>6</v>
      </c>
      <c r="G20" s="39">
        <v>0</v>
      </c>
      <c r="H20" s="1" t="s">
        <v>6</v>
      </c>
      <c r="I20" s="39">
        <v>0</v>
      </c>
      <c r="J20" s="1" t="s">
        <v>6</v>
      </c>
      <c r="K20" s="38">
        <v>0</v>
      </c>
      <c r="L20" s="38">
        <v>0</v>
      </c>
      <c r="M20" s="1" t="s">
        <v>6</v>
      </c>
    </row>
    <row r="21" spans="2:13" x14ac:dyDescent="0.2">
      <c r="B21" s="1" t="s">
        <v>956</v>
      </c>
      <c r="C21" s="1" t="s">
        <v>6</v>
      </c>
      <c r="D21" s="1" t="s">
        <v>6</v>
      </c>
      <c r="E21" s="1" t="s">
        <v>6</v>
      </c>
      <c r="F21" s="1" t="s">
        <v>6</v>
      </c>
      <c r="G21" s="39">
        <v>0</v>
      </c>
      <c r="H21" s="1" t="s">
        <v>6</v>
      </c>
      <c r="I21" s="39">
        <v>0</v>
      </c>
      <c r="J21" s="1" t="s">
        <v>6</v>
      </c>
      <c r="K21" s="38">
        <v>0</v>
      </c>
      <c r="L21" s="38">
        <v>0</v>
      </c>
      <c r="M21" s="1" t="s">
        <v>6</v>
      </c>
    </row>
    <row r="22" spans="2:13" x14ac:dyDescent="0.2">
      <c r="B22" s="1" t="s">
        <v>955</v>
      </c>
      <c r="C22" s="1" t="s">
        <v>6</v>
      </c>
      <c r="D22" s="1" t="s">
        <v>6</v>
      </c>
      <c r="E22" s="1" t="s">
        <v>6</v>
      </c>
      <c r="F22" s="1" t="s">
        <v>6</v>
      </c>
      <c r="G22" s="39">
        <v>0</v>
      </c>
      <c r="H22" s="1" t="s">
        <v>6</v>
      </c>
      <c r="I22" s="39">
        <v>0</v>
      </c>
      <c r="J22" s="1" t="s">
        <v>6</v>
      </c>
      <c r="K22" s="38">
        <v>0</v>
      </c>
      <c r="L22" s="38">
        <v>0</v>
      </c>
      <c r="M22" s="1" t="s">
        <v>6</v>
      </c>
    </row>
    <row r="23" spans="2:13" x14ac:dyDescent="0.2">
      <c r="B23" s="1" t="s">
        <v>957</v>
      </c>
      <c r="C23" s="1" t="s">
        <v>6</v>
      </c>
      <c r="D23" s="1" t="s">
        <v>6</v>
      </c>
      <c r="E23" s="1" t="s">
        <v>6</v>
      </c>
      <c r="F23" s="1" t="s">
        <v>6</v>
      </c>
      <c r="G23" s="39">
        <v>0</v>
      </c>
      <c r="H23" s="1" t="s">
        <v>6</v>
      </c>
      <c r="I23" s="39">
        <v>0</v>
      </c>
      <c r="J23" s="1" t="s">
        <v>6</v>
      </c>
      <c r="K23" s="38">
        <v>0</v>
      </c>
      <c r="L23" s="38">
        <v>0</v>
      </c>
      <c r="M23" s="1" t="s">
        <v>6</v>
      </c>
    </row>
    <row r="24" spans="2:13" x14ac:dyDescent="0.2">
      <c r="B24" s="1" t="s">
        <v>792</v>
      </c>
      <c r="C24" s="1" t="s">
        <v>6</v>
      </c>
      <c r="D24" s="1" t="s">
        <v>6</v>
      </c>
      <c r="E24" s="1" t="s">
        <v>6</v>
      </c>
      <c r="F24" s="1" t="s">
        <v>6</v>
      </c>
      <c r="G24" s="39">
        <v>0</v>
      </c>
      <c r="H24" s="1" t="s">
        <v>6</v>
      </c>
      <c r="I24" s="39">
        <v>0</v>
      </c>
      <c r="J24" s="1" t="s">
        <v>6</v>
      </c>
      <c r="K24" s="38">
        <v>0</v>
      </c>
      <c r="L24" s="38">
        <v>0</v>
      </c>
      <c r="M24" s="1" t="s">
        <v>6</v>
      </c>
    </row>
    <row r="25" spans="2:13" x14ac:dyDescent="0.2">
      <c r="B25" s="36" t="s">
        <v>118</v>
      </c>
    </row>
    <row r="26" spans="2:13" x14ac:dyDescent="0.2">
      <c r="B26" s="36" t="s">
        <v>174</v>
      </c>
    </row>
    <row r="27" spans="2:13" x14ac:dyDescent="0.2">
      <c r="B27" s="36" t="s">
        <v>175</v>
      </c>
    </row>
    <row r="28" spans="2:13" x14ac:dyDescent="0.2">
      <c r="B28" s="36" t="s">
        <v>176</v>
      </c>
    </row>
    <row r="29" spans="2:13" x14ac:dyDescent="0.2">
      <c r="B29" s="57" t="s">
        <v>70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</sheetData>
  <mergeCells count="1">
    <mergeCell ref="B29:M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2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5" customWidth="1"/>
    <col min="9" max="9" width="11" customWidth="1"/>
    <col min="10" max="10" width="24" customWidth="1"/>
    <col min="11" max="11" width="23" customWidth="1"/>
    <col min="12" max="12" width="1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958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72</v>
      </c>
      <c r="C8" s="1" t="s">
        <v>73</v>
      </c>
      <c r="D8" s="1" t="s">
        <v>121</v>
      </c>
      <c r="E8" s="1" t="s">
        <v>180</v>
      </c>
      <c r="F8" s="1" t="s">
        <v>77</v>
      </c>
      <c r="G8" s="3" t="s">
        <v>124</v>
      </c>
      <c r="H8" s="3" t="s">
        <v>125</v>
      </c>
      <c r="I8" s="1" t="s">
        <v>80</v>
      </c>
      <c r="J8" s="1" t="s">
        <v>81</v>
      </c>
      <c r="K8" s="3" t="s">
        <v>128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130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6</v>
      </c>
    </row>
    <row r="11" spans="2:12" x14ac:dyDescent="0.2">
      <c r="B11" s="1" t="s">
        <v>959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168</v>
      </c>
      <c r="H11" s="1" t="s">
        <v>6</v>
      </c>
      <c r="I11" s="39">
        <v>-1594.28</v>
      </c>
      <c r="J11" s="38">
        <v>1</v>
      </c>
      <c r="K11" s="38">
        <v>-8.0000000000000004E-4</v>
      </c>
      <c r="L11" s="1" t="s">
        <v>6</v>
      </c>
    </row>
    <row r="12" spans="2:12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38">
        <v>0</v>
      </c>
      <c r="K12" s="38">
        <v>0</v>
      </c>
      <c r="L12" s="1" t="s">
        <v>6</v>
      </c>
    </row>
    <row r="13" spans="2:12" x14ac:dyDescent="0.2">
      <c r="B13" s="1" t="s">
        <v>116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168</v>
      </c>
      <c r="H13" s="1" t="s">
        <v>6</v>
      </c>
      <c r="I13" s="39">
        <v>-1594.28</v>
      </c>
      <c r="J13" s="38">
        <v>1</v>
      </c>
      <c r="K13" s="38">
        <v>-8.0000000000000004E-4</v>
      </c>
      <c r="L13" s="1" t="s">
        <v>6</v>
      </c>
    </row>
    <row r="14" spans="2:12" x14ac:dyDescent="0.2">
      <c r="B14" s="40" t="s">
        <v>960</v>
      </c>
      <c r="C14" s="40" t="s">
        <v>961</v>
      </c>
      <c r="D14" s="40" t="s">
        <v>962</v>
      </c>
      <c r="E14" s="40" t="s">
        <v>963</v>
      </c>
      <c r="F14" s="40" t="s">
        <v>48</v>
      </c>
      <c r="G14" s="43">
        <v>74</v>
      </c>
      <c r="H14" s="43">
        <v>-1195953.47</v>
      </c>
      <c r="I14" s="43">
        <v>-596.41</v>
      </c>
      <c r="J14" s="42">
        <v>0.37409999999999999</v>
      </c>
      <c r="K14" s="42">
        <v>-2.9999999999999997E-4</v>
      </c>
      <c r="L14" s="41">
        <v>78398534</v>
      </c>
    </row>
    <row r="15" spans="2:12" x14ac:dyDescent="0.2">
      <c r="B15" s="40" t="s">
        <v>964</v>
      </c>
      <c r="C15" s="40" t="s">
        <v>965</v>
      </c>
      <c r="D15" s="40" t="s">
        <v>962</v>
      </c>
      <c r="E15" s="40" t="s">
        <v>963</v>
      </c>
      <c r="F15" s="40" t="s">
        <v>48</v>
      </c>
      <c r="G15" s="43">
        <v>94</v>
      </c>
      <c r="H15" s="43">
        <v>-700788.09</v>
      </c>
      <c r="I15" s="43">
        <v>-997.87</v>
      </c>
      <c r="J15" s="42">
        <v>0.62590000000000001</v>
      </c>
      <c r="K15" s="42">
        <v>-5.0000000000000001E-4</v>
      </c>
      <c r="L15" s="41">
        <v>78398278</v>
      </c>
    </row>
    <row r="16" spans="2:12" x14ac:dyDescent="0.2">
      <c r="B16" s="36" t="s">
        <v>118</v>
      </c>
    </row>
    <row r="17" spans="2:12" x14ac:dyDescent="0.2">
      <c r="B17" s="36" t="s">
        <v>174</v>
      </c>
    </row>
    <row r="18" spans="2:12" x14ac:dyDescent="0.2">
      <c r="B18" s="36" t="s">
        <v>175</v>
      </c>
    </row>
    <row r="19" spans="2:12" x14ac:dyDescent="0.2">
      <c r="B19" s="36" t="s">
        <v>176</v>
      </c>
    </row>
    <row r="20" spans="2:12" x14ac:dyDescent="0.2">
      <c r="B20" s="58" t="s">
        <v>70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</row>
  </sheetData>
  <mergeCells count="1">
    <mergeCell ref="B20:L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R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 t="s">
        <v>6</v>
      </c>
    </row>
    <row r="5" spans="2:18" x14ac:dyDescent="0.2">
      <c r="B5" s="37" t="s">
        <v>6</v>
      </c>
      <c r="C5" s="37" t="s">
        <v>6</v>
      </c>
    </row>
    <row r="6" spans="2:18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">
      <c r="B7" s="3" t="s">
        <v>966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">
      <c r="B8" s="1" t="s">
        <v>72</v>
      </c>
      <c r="C8" s="1" t="s">
        <v>73</v>
      </c>
      <c r="D8" s="1" t="s">
        <v>967</v>
      </c>
      <c r="E8" s="1" t="s">
        <v>75</v>
      </c>
      <c r="F8" s="1" t="s">
        <v>76</v>
      </c>
      <c r="G8" s="1" t="s">
        <v>122</v>
      </c>
      <c r="H8" s="1" t="s">
        <v>123</v>
      </c>
      <c r="I8" s="1" t="s">
        <v>77</v>
      </c>
      <c r="J8" s="1" t="s">
        <v>78</v>
      </c>
      <c r="K8" s="1" t="s">
        <v>79</v>
      </c>
      <c r="L8" s="3" t="s">
        <v>124</v>
      </c>
      <c r="M8" s="3" t="s">
        <v>125</v>
      </c>
      <c r="N8" s="1" t="s">
        <v>80</v>
      </c>
      <c r="O8" s="1" t="s">
        <v>181</v>
      </c>
      <c r="P8" s="1" t="s">
        <v>81</v>
      </c>
      <c r="Q8" s="1" t="s">
        <v>128</v>
      </c>
      <c r="R8" s="1" t="s">
        <v>6</v>
      </c>
    </row>
    <row r="9" spans="2:18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129</v>
      </c>
      <c r="I9" s="1" t="s">
        <v>6</v>
      </c>
      <c r="J9" s="1" t="s">
        <v>11</v>
      </c>
      <c r="K9" s="1" t="s">
        <v>11</v>
      </c>
      <c r="L9" s="3" t="s">
        <v>130</v>
      </c>
      <c r="M9" s="1" t="s">
        <v>6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6</v>
      </c>
    </row>
    <row r="11" spans="2:18" x14ac:dyDescent="0.2">
      <c r="B11" s="1" t="s">
        <v>968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3.49</v>
      </c>
      <c r="I11" s="1" t="s">
        <v>6</v>
      </c>
      <c r="J11" s="38">
        <v>1.55E-2</v>
      </c>
      <c r="K11" s="38">
        <v>5.3499999999999999E-2</v>
      </c>
      <c r="L11" s="39">
        <v>3267601.33</v>
      </c>
      <c r="M11" s="1" t="s">
        <v>6</v>
      </c>
      <c r="N11" s="39">
        <v>3029.12</v>
      </c>
      <c r="O11" s="1" t="s">
        <v>6</v>
      </c>
      <c r="P11" s="38">
        <v>1</v>
      </c>
      <c r="Q11" s="38">
        <v>1.4E-3</v>
      </c>
      <c r="R11" s="1" t="s">
        <v>6</v>
      </c>
    </row>
    <row r="12" spans="2:18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3.49</v>
      </c>
      <c r="I12" s="1" t="s">
        <v>6</v>
      </c>
      <c r="J12" s="38">
        <v>1.55E-2</v>
      </c>
      <c r="K12" s="38">
        <v>5.3499999999999999E-2</v>
      </c>
      <c r="L12" s="39">
        <v>3267601.33</v>
      </c>
      <c r="M12" s="1" t="s">
        <v>6</v>
      </c>
      <c r="N12" s="39">
        <v>3029.12</v>
      </c>
      <c r="O12" s="1" t="s">
        <v>6</v>
      </c>
      <c r="P12" s="38">
        <v>1</v>
      </c>
      <c r="Q12" s="38">
        <v>1.4E-3</v>
      </c>
      <c r="R12" s="1" t="s">
        <v>6</v>
      </c>
    </row>
    <row r="13" spans="2:18" x14ac:dyDescent="0.2">
      <c r="B13" s="1" t="s">
        <v>969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0.34</v>
      </c>
      <c r="I13" s="1" t="s">
        <v>6</v>
      </c>
      <c r="J13" s="38">
        <v>6.1999999999999998E-3</v>
      </c>
      <c r="K13" s="38">
        <v>-1.2E-2</v>
      </c>
      <c r="L13" s="39">
        <v>116600</v>
      </c>
      <c r="M13" s="1" t="s">
        <v>6</v>
      </c>
      <c r="N13" s="39">
        <v>125.52</v>
      </c>
      <c r="O13" s="1" t="s">
        <v>6</v>
      </c>
      <c r="P13" s="38">
        <v>4.1399999999999999E-2</v>
      </c>
      <c r="Q13" s="38">
        <v>1E-4</v>
      </c>
      <c r="R13" s="1" t="s">
        <v>6</v>
      </c>
    </row>
    <row r="14" spans="2:18" x14ac:dyDescent="0.2">
      <c r="B14" s="40" t="s">
        <v>970</v>
      </c>
      <c r="C14" s="41">
        <v>1142215</v>
      </c>
      <c r="D14" s="40" t="s">
        <v>971</v>
      </c>
      <c r="E14" s="40" t="s">
        <v>197</v>
      </c>
      <c r="F14" s="40" t="s">
        <v>95</v>
      </c>
      <c r="G14" s="40" t="s">
        <v>6</v>
      </c>
      <c r="H14" s="43">
        <v>0.34</v>
      </c>
      <c r="I14" s="40" t="s">
        <v>96</v>
      </c>
      <c r="J14" s="42">
        <v>6.1999999999999998E-3</v>
      </c>
      <c r="K14" s="42">
        <v>-1.2E-2</v>
      </c>
      <c r="L14" s="43">
        <v>116600</v>
      </c>
      <c r="M14" s="43">
        <v>107.65</v>
      </c>
      <c r="N14" s="43">
        <v>125.52</v>
      </c>
      <c r="O14" s="42">
        <v>0</v>
      </c>
      <c r="P14" s="42">
        <v>4.1399999999999999E-2</v>
      </c>
      <c r="Q14" s="42">
        <v>1E-4</v>
      </c>
      <c r="R14" s="40" t="s">
        <v>6</v>
      </c>
    </row>
    <row r="15" spans="2:18" x14ac:dyDescent="0.2">
      <c r="B15" s="1" t="s">
        <v>972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3.63</v>
      </c>
      <c r="I15" s="1" t="s">
        <v>6</v>
      </c>
      <c r="J15" s="38">
        <v>1.5900000000000001E-2</v>
      </c>
      <c r="K15" s="38">
        <v>5.6300000000000003E-2</v>
      </c>
      <c r="L15" s="39">
        <v>3151001.33</v>
      </c>
      <c r="M15" s="1" t="s">
        <v>6</v>
      </c>
      <c r="N15" s="39">
        <v>2903.6</v>
      </c>
      <c r="O15" s="1" t="s">
        <v>6</v>
      </c>
      <c r="P15" s="38">
        <v>0.95860000000000001</v>
      </c>
      <c r="Q15" s="38">
        <v>1.4E-3</v>
      </c>
      <c r="R15" s="1" t="s">
        <v>6</v>
      </c>
    </row>
    <row r="16" spans="2:18" x14ac:dyDescent="0.2">
      <c r="B16" s="40" t="s">
        <v>973</v>
      </c>
      <c r="C16" s="41">
        <v>1162304</v>
      </c>
      <c r="D16" s="40" t="s">
        <v>974</v>
      </c>
      <c r="E16" s="40" t="s">
        <v>197</v>
      </c>
      <c r="F16" s="40" t="s">
        <v>95</v>
      </c>
      <c r="G16" s="40" t="s">
        <v>6</v>
      </c>
      <c r="H16" s="43">
        <v>3.58</v>
      </c>
      <c r="I16" s="40" t="s">
        <v>96</v>
      </c>
      <c r="J16" s="42">
        <v>1.6799999999999999E-2</v>
      </c>
      <c r="K16" s="42">
        <v>5.8700000000000002E-2</v>
      </c>
      <c r="L16" s="43">
        <v>2998000</v>
      </c>
      <c r="M16" s="43">
        <v>91.8</v>
      </c>
      <c r="N16" s="43">
        <v>2752.16</v>
      </c>
      <c r="O16" s="42">
        <v>1.06E-2</v>
      </c>
      <c r="P16" s="42">
        <v>0.90859999999999996</v>
      </c>
      <c r="Q16" s="42">
        <v>1.2999999999999999E-3</v>
      </c>
      <c r="R16" s="40" t="s">
        <v>6</v>
      </c>
    </row>
    <row r="17" spans="2:18" x14ac:dyDescent="0.2">
      <c r="B17" s="40" t="s">
        <v>975</v>
      </c>
      <c r="C17" s="41">
        <v>1162577</v>
      </c>
      <c r="D17" s="40" t="s">
        <v>971</v>
      </c>
      <c r="E17" s="40" t="s">
        <v>197</v>
      </c>
      <c r="F17" s="40" t="s">
        <v>95</v>
      </c>
      <c r="G17" s="40" t="s">
        <v>6</v>
      </c>
      <c r="H17" s="43">
        <v>4.5199999999999996</v>
      </c>
      <c r="I17" s="40" t="s">
        <v>96</v>
      </c>
      <c r="J17" s="42">
        <v>5.0000000000000001E-4</v>
      </c>
      <c r="K17" s="42">
        <v>1.35E-2</v>
      </c>
      <c r="L17" s="43">
        <v>153001.32999999999</v>
      </c>
      <c r="M17" s="43">
        <v>98.98</v>
      </c>
      <c r="N17" s="43">
        <v>151.44</v>
      </c>
      <c r="O17" s="42">
        <v>2.0000000000000001E-4</v>
      </c>
      <c r="P17" s="42">
        <v>0.05</v>
      </c>
      <c r="Q17" s="42">
        <v>1E-4</v>
      </c>
      <c r="R17" s="40" t="s">
        <v>6</v>
      </c>
    </row>
    <row r="18" spans="2:18" x14ac:dyDescent="0.2">
      <c r="B18" s="1" t="s">
        <v>976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39">
        <v>0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">
      <c r="B19" s="1" t="s">
        <v>116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39">
        <v>0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spans="2:18" x14ac:dyDescent="0.2">
      <c r="B20" s="1" t="s">
        <v>969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0</v>
      </c>
      <c r="I20" s="1" t="s">
        <v>6</v>
      </c>
      <c r="J20" s="38">
        <v>0</v>
      </c>
      <c r="K20" s="38">
        <v>0</v>
      </c>
      <c r="L20" s="39">
        <v>0</v>
      </c>
      <c r="M20" s="1" t="s">
        <v>6</v>
      </c>
      <c r="N20" s="39">
        <v>0</v>
      </c>
      <c r="O20" s="1" t="s">
        <v>6</v>
      </c>
      <c r="P20" s="38">
        <v>0</v>
      </c>
      <c r="Q20" s="38">
        <v>0</v>
      </c>
      <c r="R20" s="1" t="s">
        <v>6</v>
      </c>
    </row>
    <row r="21" spans="2:18" x14ac:dyDescent="0.2">
      <c r="B21" s="1" t="s">
        <v>972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0</v>
      </c>
      <c r="I21" s="1" t="s">
        <v>6</v>
      </c>
      <c r="J21" s="38">
        <v>0</v>
      </c>
      <c r="K21" s="38">
        <v>0</v>
      </c>
      <c r="L21" s="39">
        <v>0</v>
      </c>
      <c r="M21" s="1" t="s">
        <v>6</v>
      </c>
      <c r="N21" s="39">
        <v>0</v>
      </c>
      <c r="O21" s="1" t="s">
        <v>6</v>
      </c>
      <c r="P21" s="38">
        <v>0</v>
      </c>
      <c r="Q21" s="38">
        <v>0</v>
      </c>
      <c r="R21" s="1" t="s">
        <v>6</v>
      </c>
    </row>
    <row r="22" spans="2:18" x14ac:dyDescent="0.2">
      <c r="B22" s="1" t="s">
        <v>977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39">
        <v>0</v>
      </c>
      <c r="I22" s="1" t="s">
        <v>6</v>
      </c>
      <c r="J22" s="38">
        <v>0</v>
      </c>
      <c r="K22" s="38">
        <v>0</v>
      </c>
      <c r="L22" s="39">
        <v>0</v>
      </c>
      <c r="M22" s="1" t="s">
        <v>6</v>
      </c>
      <c r="N22" s="39">
        <v>0</v>
      </c>
      <c r="O22" s="1" t="s">
        <v>6</v>
      </c>
      <c r="P22" s="38">
        <v>0</v>
      </c>
      <c r="Q22" s="38">
        <v>0</v>
      </c>
      <c r="R22" s="1" t="s">
        <v>6</v>
      </c>
    </row>
    <row r="23" spans="2:18" x14ac:dyDescent="0.2">
      <c r="B23" s="36" t="s">
        <v>118</v>
      </c>
    </row>
    <row r="24" spans="2:18" x14ac:dyDescent="0.2">
      <c r="B24" s="36" t="s">
        <v>174</v>
      </c>
    </row>
    <row r="25" spans="2:18" x14ac:dyDescent="0.2">
      <c r="B25" s="36" t="s">
        <v>175</v>
      </c>
    </row>
    <row r="26" spans="2:18" x14ac:dyDescent="0.2">
      <c r="B26" s="36" t="s">
        <v>176</v>
      </c>
    </row>
    <row r="27" spans="2:18" x14ac:dyDescent="0.2">
      <c r="B27" s="59" t="s">
        <v>70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</sheetData>
  <mergeCells count="1">
    <mergeCell ref="B27:R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19"/>
  <sheetViews>
    <sheetView rightToLeft="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3" t="s">
        <v>120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</row>
    <row r="8" spans="2:17" x14ac:dyDescent="0.2">
      <c r="B8" s="1" t="s">
        <v>72</v>
      </c>
      <c r="C8" s="1" t="s">
        <v>73</v>
      </c>
      <c r="D8" s="1" t="s">
        <v>75</v>
      </c>
      <c r="E8" s="1" t="s">
        <v>76</v>
      </c>
      <c r="F8" s="1" t="s">
        <v>122</v>
      </c>
      <c r="G8" s="1" t="s">
        <v>123</v>
      </c>
      <c r="H8" s="1" t="s">
        <v>77</v>
      </c>
      <c r="I8" s="1" t="s">
        <v>78</v>
      </c>
      <c r="J8" s="1" t="s">
        <v>79</v>
      </c>
      <c r="K8" s="3" t="s">
        <v>124</v>
      </c>
      <c r="L8" s="3" t="s">
        <v>125</v>
      </c>
      <c r="M8" s="1" t="s">
        <v>8</v>
      </c>
      <c r="N8" s="1" t="s">
        <v>181</v>
      </c>
      <c r="O8" s="1" t="s">
        <v>81</v>
      </c>
      <c r="P8" s="1" t="s">
        <v>128</v>
      </c>
      <c r="Q8" s="1" t="s">
        <v>6</v>
      </c>
    </row>
    <row r="9" spans="2:17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192</v>
      </c>
      <c r="G9" s="1" t="s">
        <v>129</v>
      </c>
      <c r="H9" s="1" t="s">
        <v>6</v>
      </c>
      <c r="I9" s="1" t="s">
        <v>11</v>
      </c>
      <c r="J9" s="1" t="s">
        <v>11</v>
      </c>
      <c r="K9" s="3" t="s">
        <v>130</v>
      </c>
      <c r="L9" s="1" t="s">
        <v>6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6</v>
      </c>
    </row>
    <row r="10" spans="2:17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6</v>
      </c>
    </row>
    <row r="11" spans="2:17" x14ac:dyDescent="0.2">
      <c r="B11" s="1" t="s">
        <v>137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39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39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116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39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168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39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979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39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">
      <c r="B16" s="36" t="s">
        <v>174</v>
      </c>
    </row>
    <row r="17" spans="2:17" x14ac:dyDescent="0.2">
      <c r="B17" s="36" t="s">
        <v>175</v>
      </c>
    </row>
    <row r="18" spans="2:17" x14ac:dyDescent="0.2">
      <c r="B18" s="36" t="s">
        <v>176</v>
      </c>
    </row>
    <row r="19" spans="2:17" x14ac:dyDescent="0.2">
      <c r="B19" s="60" t="s">
        <v>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</sheetData>
  <mergeCells count="1">
    <mergeCell ref="B19:Q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 t="s">
        <v>6</v>
      </c>
    </row>
    <row r="5" spans="2:20" x14ac:dyDescent="0.2">
      <c r="B5" s="37" t="s">
        <v>6</v>
      </c>
      <c r="C5" s="37" t="s">
        <v>6</v>
      </c>
    </row>
    <row r="6" spans="2:20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">
      <c r="B7" s="3" t="s">
        <v>178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">
      <c r="B8" s="1" t="s">
        <v>72</v>
      </c>
      <c r="C8" s="1" t="s">
        <v>73</v>
      </c>
      <c r="D8" s="1" t="s">
        <v>179</v>
      </c>
      <c r="E8" s="1" t="s">
        <v>74</v>
      </c>
      <c r="F8" s="1" t="s">
        <v>180</v>
      </c>
      <c r="G8" s="1" t="s">
        <v>75</v>
      </c>
      <c r="H8" s="1" t="s">
        <v>76</v>
      </c>
      <c r="I8" s="1" t="s">
        <v>122</v>
      </c>
      <c r="J8" s="1" t="s">
        <v>123</v>
      </c>
      <c r="K8" s="1" t="s">
        <v>77</v>
      </c>
      <c r="L8" s="1" t="s">
        <v>78</v>
      </c>
      <c r="M8" s="1" t="s">
        <v>79</v>
      </c>
      <c r="N8" s="3" t="s">
        <v>124</v>
      </c>
      <c r="O8" s="3" t="s">
        <v>125</v>
      </c>
      <c r="P8" s="1" t="s">
        <v>8</v>
      </c>
      <c r="Q8" s="1" t="s">
        <v>181</v>
      </c>
      <c r="R8" s="1" t="s">
        <v>81</v>
      </c>
      <c r="S8" s="1" t="s">
        <v>128</v>
      </c>
      <c r="T8" s="1" t="s">
        <v>6</v>
      </c>
    </row>
    <row r="9" spans="2:20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192</v>
      </c>
      <c r="J9" s="1" t="s">
        <v>129</v>
      </c>
      <c r="K9" s="1" t="s">
        <v>6</v>
      </c>
      <c r="L9" s="1" t="s">
        <v>11</v>
      </c>
      <c r="M9" s="1" t="s">
        <v>11</v>
      </c>
      <c r="N9" s="3" t="s">
        <v>130</v>
      </c>
      <c r="O9" s="1" t="s">
        <v>6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182</v>
      </c>
      <c r="T10" s="1" t="s">
        <v>6</v>
      </c>
    </row>
    <row r="11" spans="2:20" x14ac:dyDescent="0.2">
      <c r="B11" s="1" t="s">
        <v>185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0</v>
      </c>
      <c r="K11" s="1" t="s">
        <v>6</v>
      </c>
      <c r="L11" s="38">
        <v>0</v>
      </c>
      <c r="M11" s="38">
        <v>0</v>
      </c>
      <c r="N11" s="39">
        <v>0</v>
      </c>
      <c r="O11" s="1" t="s">
        <v>6</v>
      </c>
      <c r="P11" s="39">
        <v>0</v>
      </c>
      <c r="Q11" s="1" t="s">
        <v>6</v>
      </c>
      <c r="R11" s="38">
        <v>0</v>
      </c>
      <c r="S11" s="38">
        <v>0</v>
      </c>
      <c r="T11" s="1" t="s">
        <v>6</v>
      </c>
    </row>
    <row r="12" spans="2:20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8">
        <v>0</v>
      </c>
      <c r="M12" s="38">
        <v>0</v>
      </c>
      <c r="N12" s="39">
        <v>0</v>
      </c>
      <c r="O12" s="1" t="s">
        <v>6</v>
      </c>
      <c r="P12" s="39">
        <v>0</v>
      </c>
      <c r="Q12" s="1" t="s">
        <v>6</v>
      </c>
      <c r="R12" s="38">
        <v>0</v>
      </c>
      <c r="S12" s="38">
        <v>0</v>
      </c>
      <c r="T12" s="1" t="s">
        <v>6</v>
      </c>
    </row>
    <row r="13" spans="2:20" x14ac:dyDescent="0.2">
      <c r="B13" s="1" t="s">
        <v>980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8">
        <v>0</v>
      </c>
      <c r="M13" s="38">
        <v>0</v>
      </c>
      <c r="N13" s="39">
        <v>0</v>
      </c>
      <c r="O13" s="1" t="s">
        <v>6</v>
      </c>
      <c r="P13" s="39">
        <v>0</v>
      </c>
      <c r="Q13" s="1" t="s">
        <v>6</v>
      </c>
      <c r="R13" s="38">
        <v>0</v>
      </c>
      <c r="S13" s="38">
        <v>0</v>
      </c>
      <c r="T13" s="1" t="s">
        <v>6</v>
      </c>
    </row>
    <row r="14" spans="2:20" x14ac:dyDescent="0.2">
      <c r="B14" s="1" t="s">
        <v>981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8">
        <v>0</v>
      </c>
      <c r="M14" s="38">
        <v>0</v>
      </c>
      <c r="N14" s="39">
        <v>0</v>
      </c>
      <c r="O14" s="1" t="s">
        <v>6</v>
      </c>
      <c r="P14" s="39">
        <v>0</v>
      </c>
      <c r="Q14" s="1" t="s">
        <v>6</v>
      </c>
      <c r="R14" s="38">
        <v>0</v>
      </c>
      <c r="S14" s="38">
        <v>0</v>
      </c>
      <c r="T14" s="1" t="s">
        <v>6</v>
      </c>
    </row>
    <row r="15" spans="2:20" x14ac:dyDescent="0.2">
      <c r="B15" s="1" t="s">
        <v>187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8">
        <v>0</v>
      </c>
      <c r="M15" s="38">
        <v>0</v>
      </c>
      <c r="N15" s="39">
        <v>0</v>
      </c>
      <c r="O15" s="1" t="s">
        <v>6</v>
      </c>
      <c r="P15" s="39">
        <v>0</v>
      </c>
      <c r="Q15" s="1" t="s">
        <v>6</v>
      </c>
      <c r="R15" s="38">
        <v>0</v>
      </c>
      <c r="S15" s="38">
        <v>0</v>
      </c>
      <c r="T15" s="1" t="s">
        <v>6</v>
      </c>
    </row>
    <row r="16" spans="2:20" x14ac:dyDescent="0.2">
      <c r="B16" s="1" t="s">
        <v>792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</row>
    <row r="17" spans="2:20" x14ac:dyDescent="0.2">
      <c r="B17" s="1" t="s">
        <v>116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39">
        <v>0</v>
      </c>
      <c r="O17" s="1" t="s">
        <v>6</v>
      </c>
      <c r="P17" s="39">
        <v>0</v>
      </c>
      <c r="Q17" s="1" t="s">
        <v>6</v>
      </c>
      <c r="R17" s="38">
        <v>0</v>
      </c>
      <c r="S17" s="38">
        <v>0</v>
      </c>
      <c r="T17" s="1" t="s">
        <v>6</v>
      </c>
    </row>
    <row r="18" spans="2:20" x14ac:dyDescent="0.2">
      <c r="B18" s="1" t="s">
        <v>982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8">
        <v>0</v>
      </c>
      <c r="M18" s="38">
        <v>0</v>
      </c>
      <c r="N18" s="39">
        <v>0</v>
      </c>
      <c r="O18" s="1" t="s">
        <v>6</v>
      </c>
      <c r="P18" s="39">
        <v>0</v>
      </c>
      <c r="Q18" s="1" t="s">
        <v>6</v>
      </c>
      <c r="R18" s="38">
        <v>0</v>
      </c>
      <c r="S18" s="38">
        <v>0</v>
      </c>
      <c r="T18" s="1" t="s">
        <v>6</v>
      </c>
    </row>
    <row r="19" spans="2:20" x14ac:dyDescent="0.2">
      <c r="B19" s="1" t="s">
        <v>983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39">
        <v>0</v>
      </c>
      <c r="O19" s="1" t="s">
        <v>6</v>
      </c>
      <c r="P19" s="39">
        <v>0</v>
      </c>
      <c r="Q19" s="1" t="s">
        <v>6</v>
      </c>
      <c r="R19" s="38">
        <v>0</v>
      </c>
      <c r="S19" s="38">
        <v>0</v>
      </c>
      <c r="T19" s="1" t="s">
        <v>6</v>
      </c>
    </row>
    <row r="20" spans="2:20" x14ac:dyDescent="0.2">
      <c r="B20" s="36" t="s">
        <v>118</v>
      </c>
    </row>
    <row r="21" spans="2:20" x14ac:dyDescent="0.2">
      <c r="B21" s="36" t="s">
        <v>174</v>
      </c>
    </row>
    <row r="22" spans="2:20" x14ac:dyDescent="0.2">
      <c r="B22" s="36" t="s">
        <v>175</v>
      </c>
    </row>
    <row r="23" spans="2:20" x14ac:dyDescent="0.2">
      <c r="B23" s="36" t="s">
        <v>176</v>
      </c>
    </row>
    <row r="24" spans="2:20" x14ac:dyDescent="0.2">
      <c r="B24" s="61" t="s">
        <v>70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</sheetData>
  <mergeCells count="1">
    <mergeCell ref="B24:T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T4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9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4" width="15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 t="s">
        <v>6</v>
      </c>
    </row>
    <row r="5" spans="2:20" x14ac:dyDescent="0.2">
      <c r="B5" s="37" t="s">
        <v>6</v>
      </c>
      <c r="C5" s="37" t="s">
        <v>6</v>
      </c>
    </row>
    <row r="6" spans="2:20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">
      <c r="B7" s="3" t="s">
        <v>191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">
      <c r="B8" s="1" t="s">
        <v>72</v>
      </c>
      <c r="C8" s="1" t="s">
        <v>73</v>
      </c>
      <c r="D8" s="1" t="s">
        <v>179</v>
      </c>
      <c r="E8" s="1" t="s">
        <v>74</v>
      </c>
      <c r="F8" s="1" t="s">
        <v>180</v>
      </c>
      <c r="G8" s="1" t="s">
        <v>75</v>
      </c>
      <c r="H8" s="1" t="s">
        <v>76</v>
      </c>
      <c r="I8" s="1" t="s">
        <v>122</v>
      </c>
      <c r="J8" s="1" t="s">
        <v>123</v>
      </c>
      <c r="K8" s="1" t="s">
        <v>77</v>
      </c>
      <c r="L8" s="1" t="s">
        <v>78</v>
      </c>
      <c r="M8" s="1" t="s">
        <v>79</v>
      </c>
      <c r="N8" s="3" t="s">
        <v>124</v>
      </c>
      <c r="O8" s="3" t="s">
        <v>125</v>
      </c>
      <c r="P8" s="1" t="s">
        <v>8</v>
      </c>
      <c r="Q8" s="1" t="s">
        <v>181</v>
      </c>
      <c r="R8" s="1" t="s">
        <v>81</v>
      </c>
      <c r="S8" s="1" t="s">
        <v>128</v>
      </c>
      <c r="T8" s="1" t="s">
        <v>6</v>
      </c>
    </row>
    <row r="9" spans="2:20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129</v>
      </c>
      <c r="K9" s="1" t="s">
        <v>6</v>
      </c>
      <c r="L9" s="1" t="s">
        <v>11</v>
      </c>
      <c r="M9" s="1" t="s">
        <v>11</v>
      </c>
      <c r="N9" s="3" t="s">
        <v>130</v>
      </c>
      <c r="O9" s="1" t="s">
        <v>6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182</v>
      </c>
      <c r="T10" s="1" t="s">
        <v>6</v>
      </c>
    </row>
    <row r="11" spans="2:20" x14ac:dyDescent="0.2">
      <c r="B11" s="1" t="s">
        <v>904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2.02</v>
      </c>
      <c r="K11" s="1" t="s">
        <v>6</v>
      </c>
      <c r="L11" s="38">
        <v>5.7099999999999998E-2</v>
      </c>
      <c r="M11" s="38">
        <v>2.3999999999999998E-3</v>
      </c>
      <c r="N11" s="39">
        <v>18973224.649999999</v>
      </c>
      <c r="O11" s="1" t="s">
        <v>6</v>
      </c>
      <c r="P11" s="39">
        <v>19666.25</v>
      </c>
      <c r="Q11" s="1" t="s">
        <v>6</v>
      </c>
      <c r="R11" s="38">
        <v>1</v>
      </c>
      <c r="S11" s="38">
        <v>9.2999999999999992E-3</v>
      </c>
      <c r="T11" s="1" t="s">
        <v>6</v>
      </c>
    </row>
    <row r="12" spans="2:20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2.02</v>
      </c>
      <c r="K12" s="1" t="s">
        <v>6</v>
      </c>
      <c r="L12" s="38">
        <v>5.7099999999999998E-2</v>
      </c>
      <c r="M12" s="38">
        <v>2.3999999999999998E-3</v>
      </c>
      <c r="N12" s="39">
        <v>18973224.649999999</v>
      </c>
      <c r="O12" s="1" t="s">
        <v>6</v>
      </c>
      <c r="P12" s="39">
        <v>19666.25</v>
      </c>
      <c r="Q12" s="1" t="s">
        <v>6</v>
      </c>
      <c r="R12" s="38">
        <v>1</v>
      </c>
      <c r="S12" s="38">
        <v>9.2999999999999992E-3</v>
      </c>
      <c r="T12" s="1" t="s">
        <v>6</v>
      </c>
    </row>
    <row r="13" spans="2:20" x14ac:dyDescent="0.2">
      <c r="B13" s="1" t="s">
        <v>980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1.87</v>
      </c>
      <c r="K13" s="1" t="s">
        <v>6</v>
      </c>
      <c r="L13" s="38">
        <v>6.0699999999999997E-2</v>
      </c>
      <c r="M13" s="38">
        <v>-1.5E-3</v>
      </c>
      <c r="N13" s="39">
        <v>16357062.43</v>
      </c>
      <c r="O13" s="1" t="s">
        <v>6</v>
      </c>
      <c r="P13" s="39">
        <v>17430.689999999999</v>
      </c>
      <c r="Q13" s="1" t="s">
        <v>6</v>
      </c>
      <c r="R13" s="38">
        <v>0.88629999999999998</v>
      </c>
      <c r="S13" s="38">
        <v>8.3000000000000001E-3</v>
      </c>
      <c r="T13" s="1" t="s">
        <v>6</v>
      </c>
    </row>
    <row r="14" spans="2:20" x14ac:dyDescent="0.2">
      <c r="B14" s="40" t="s">
        <v>984</v>
      </c>
      <c r="C14" s="41">
        <v>50006576</v>
      </c>
      <c r="D14" s="40" t="s">
        <v>195</v>
      </c>
      <c r="E14" s="41">
        <v>520018078</v>
      </c>
      <c r="F14" s="40" t="s">
        <v>196</v>
      </c>
      <c r="G14" s="40" t="s">
        <v>197</v>
      </c>
      <c r="H14" s="40" t="s">
        <v>95</v>
      </c>
      <c r="I14" s="40" t="s">
        <v>985</v>
      </c>
      <c r="J14" s="43">
        <v>2.4700000000000002</v>
      </c>
      <c r="K14" s="40" t="s">
        <v>96</v>
      </c>
      <c r="L14" s="42">
        <v>6.6000000000000003E-2</v>
      </c>
      <c r="M14" s="42">
        <v>-4.5999999999999999E-3</v>
      </c>
      <c r="N14" s="43">
        <v>650000</v>
      </c>
      <c r="O14" s="43">
        <v>155.04</v>
      </c>
      <c r="P14" s="43">
        <v>1007.76</v>
      </c>
      <c r="Q14" s="42">
        <v>5.9999999999999995E-4</v>
      </c>
      <c r="R14" s="42">
        <v>5.1200000000000002E-2</v>
      </c>
      <c r="S14" s="42">
        <v>5.0000000000000001E-4</v>
      </c>
      <c r="T14" s="40" t="s">
        <v>6</v>
      </c>
    </row>
    <row r="15" spans="2:20" x14ac:dyDescent="0.2">
      <c r="B15" s="40" t="s">
        <v>986</v>
      </c>
      <c r="C15" s="41">
        <v>1100908</v>
      </c>
      <c r="D15" s="40" t="s">
        <v>195</v>
      </c>
      <c r="E15" s="41">
        <v>520010869</v>
      </c>
      <c r="F15" s="40" t="s">
        <v>451</v>
      </c>
      <c r="G15" s="40" t="s">
        <v>197</v>
      </c>
      <c r="H15" s="40" t="s">
        <v>95</v>
      </c>
      <c r="I15" s="40" t="s">
        <v>987</v>
      </c>
      <c r="J15" s="43">
        <v>6.61</v>
      </c>
      <c r="K15" s="40" t="s">
        <v>96</v>
      </c>
      <c r="L15" s="42">
        <v>4.9000000000000002E-2</v>
      </c>
      <c r="M15" s="42">
        <v>1.2500000000000001E-2</v>
      </c>
      <c r="N15" s="43">
        <v>1058824.2</v>
      </c>
      <c r="O15" s="43">
        <v>163.38</v>
      </c>
      <c r="P15" s="43">
        <v>1729.91</v>
      </c>
      <c r="Q15" s="42">
        <v>5.9999999999999995E-4</v>
      </c>
      <c r="R15" s="42">
        <v>8.7999999999999995E-2</v>
      </c>
      <c r="S15" s="42">
        <v>8.0000000000000004E-4</v>
      </c>
      <c r="T15" s="40" t="s">
        <v>6</v>
      </c>
    </row>
    <row r="16" spans="2:20" x14ac:dyDescent="0.2">
      <c r="B16" s="40" t="s">
        <v>988</v>
      </c>
      <c r="C16" s="41">
        <v>1097997</v>
      </c>
      <c r="D16" s="40" t="s">
        <v>195</v>
      </c>
      <c r="E16" s="41">
        <v>513102384</v>
      </c>
      <c r="F16" s="40" t="s">
        <v>454</v>
      </c>
      <c r="G16" s="40" t="s">
        <v>94</v>
      </c>
      <c r="H16" s="40" t="s">
        <v>95</v>
      </c>
      <c r="I16" s="40" t="s">
        <v>989</v>
      </c>
      <c r="J16" s="43">
        <v>1.63</v>
      </c>
      <c r="K16" s="40" t="s">
        <v>96</v>
      </c>
      <c r="L16" s="42">
        <v>7.7499999999999999E-2</v>
      </c>
      <c r="M16" s="42">
        <v>-7.1999999999999998E-3</v>
      </c>
      <c r="N16" s="43">
        <v>532082.46</v>
      </c>
      <c r="O16" s="43">
        <v>151.18</v>
      </c>
      <c r="P16" s="43">
        <v>804.4</v>
      </c>
      <c r="Q16" s="42">
        <v>2.3999999999999998E-3</v>
      </c>
      <c r="R16" s="42">
        <v>4.0899999999999999E-2</v>
      </c>
      <c r="S16" s="42">
        <v>4.0000000000000002E-4</v>
      </c>
      <c r="T16" s="40" t="s">
        <v>6</v>
      </c>
    </row>
    <row r="17" spans="2:20" x14ac:dyDescent="0.2">
      <c r="B17" s="40" t="s">
        <v>990</v>
      </c>
      <c r="C17" s="41">
        <v>6000129</v>
      </c>
      <c r="D17" s="40" t="s">
        <v>195</v>
      </c>
      <c r="E17" s="41">
        <v>520000472</v>
      </c>
      <c r="F17" s="40" t="s">
        <v>216</v>
      </c>
      <c r="G17" s="40" t="s">
        <v>217</v>
      </c>
      <c r="H17" s="40" t="s">
        <v>200</v>
      </c>
      <c r="I17" s="40" t="s">
        <v>991</v>
      </c>
      <c r="J17" s="43">
        <v>0.3</v>
      </c>
      <c r="K17" s="40" t="s">
        <v>96</v>
      </c>
      <c r="L17" s="42">
        <v>0.06</v>
      </c>
      <c r="M17" s="42">
        <v>-6.8999999999999999E-3</v>
      </c>
      <c r="N17" s="43">
        <v>2603002.08</v>
      </c>
      <c r="O17" s="43">
        <v>116.68</v>
      </c>
      <c r="P17" s="43">
        <v>3037.18</v>
      </c>
      <c r="Q17" s="42">
        <v>2.0999999999999999E-3</v>
      </c>
      <c r="R17" s="42">
        <v>0.15440000000000001</v>
      </c>
      <c r="S17" s="42">
        <v>1.4E-3</v>
      </c>
      <c r="T17" s="40" t="s">
        <v>6</v>
      </c>
    </row>
    <row r="18" spans="2:20" x14ac:dyDescent="0.2">
      <c r="B18" s="40" t="s">
        <v>992</v>
      </c>
      <c r="C18" s="41">
        <v>1103084</v>
      </c>
      <c r="D18" s="40" t="s">
        <v>195</v>
      </c>
      <c r="E18" s="41">
        <v>513436394</v>
      </c>
      <c r="F18" s="40" t="s">
        <v>451</v>
      </c>
      <c r="G18" s="40" t="s">
        <v>94</v>
      </c>
      <c r="H18" s="40" t="s">
        <v>95</v>
      </c>
      <c r="I18" s="40" t="s">
        <v>993</v>
      </c>
      <c r="J18" s="43">
        <v>2.48</v>
      </c>
      <c r="K18" s="40" t="s">
        <v>96</v>
      </c>
      <c r="L18" s="42">
        <v>5.6000000000000001E-2</v>
      </c>
      <c r="M18" s="42">
        <v>-5.0000000000000001E-4</v>
      </c>
      <c r="N18" s="43">
        <v>1387171.03</v>
      </c>
      <c r="O18" s="43">
        <v>146.19</v>
      </c>
      <c r="P18" s="43">
        <v>2027.9</v>
      </c>
      <c r="Q18" s="42">
        <v>2.5999999999999999E-3</v>
      </c>
      <c r="R18" s="42">
        <v>0.1031</v>
      </c>
      <c r="S18" s="42">
        <v>1E-3</v>
      </c>
      <c r="T18" s="40" t="s">
        <v>6</v>
      </c>
    </row>
    <row r="19" spans="2:20" x14ac:dyDescent="0.2">
      <c r="B19" s="40" t="s">
        <v>994</v>
      </c>
      <c r="C19" s="41">
        <v>1154798</v>
      </c>
      <c r="D19" s="40" t="s">
        <v>195</v>
      </c>
      <c r="E19" s="41">
        <v>513893123</v>
      </c>
      <c r="F19" s="40" t="s">
        <v>279</v>
      </c>
      <c r="G19" s="40" t="s">
        <v>257</v>
      </c>
      <c r="H19" s="40" t="s">
        <v>200</v>
      </c>
      <c r="I19" s="40" t="s">
        <v>995</v>
      </c>
      <c r="J19" s="43">
        <v>1.76</v>
      </c>
      <c r="K19" s="40" t="s">
        <v>96</v>
      </c>
      <c r="L19" s="42">
        <v>2.5000000000000001E-2</v>
      </c>
      <c r="M19" s="42">
        <v>8.6999999999999994E-3</v>
      </c>
      <c r="N19" s="43">
        <v>721362.45</v>
      </c>
      <c r="O19" s="43">
        <v>108.68</v>
      </c>
      <c r="P19" s="43">
        <v>783.98</v>
      </c>
      <c r="Q19" s="42">
        <v>8.6E-3</v>
      </c>
      <c r="R19" s="42">
        <v>3.9899999999999998E-2</v>
      </c>
      <c r="S19" s="42">
        <v>4.0000000000000002E-4</v>
      </c>
      <c r="T19" s="40" t="s">
        <v>6</v>
      </c>
    </row>
    <row r="20" spans="2:20" x14ac:dyDescent="0.2">
      <c r="B20" s="40" t="s">
        <v>996</v>
      </c>
      <c r="C20" s="41">
        <v>1139740</v>
      </c>
      <c r="D20" s="40" t="s">
        <v>195</v>
      </c>
      <c r="E20" s="41">
        <v>513893123</v>
      </c>
      <c r="F20" s="40" t="s">
        <v>279</v>
      </c>
      <c r="G20" s="40" t="s">
        <v>280</v>
      </c>
      <c r="H20" s="40" t="s">
        <v>200</v>
      </c>
      <c r="I20" s="40" t="s">
        <v>997</v>
      </c>
      <c r="J20" s="43">
        <v>0.75</v>
      </c>
      <c r="K20" s="40" t="s">
        <v>96</v>
      </c>
      <c r="L20" s="42">
        <v>0.04</v>
      </c>
      <c r="M20" s="42">
        <v>-1E-3</v>
      </c>
      <c r="N20" s="43">
        <v>382500</v>
      </c>
      <c r="O20" s="43">
        <v>109.48</v>
      </c>
      <c r="P20" s="43">
        <v>418.76</v>
      </c>
      <c r="Q20" s="42">
        <v>3.3E-3</v>
      </c>
      <c r="R20" s="42">
        <v>2.1299999999999999E-2</v>
      </c>
      <c r="S20" s="42">
        <v>2.0000000000000001E-4</v>
      </c>
      <c r="T20" s="40" t="s">
        <v>6</v>
      </c>
    </row>
    <row r="21" spans="2:20" x14ac:dyDescent="0.2">
      <c r="B21" s="40" t="s">
        <v>998</v>
      </c>
      <c r="C21" s="41">
        <v>100062702</v>
      </c>
      <c r="D21" s="40" t="s">
        <v>195</v>
      </c>
      <c r="E21" s="41">
        <v>513927285</v>
      </c>
      <c r="F21" s="40" t="s">
        <v>999</v>
      </c>
      <c r="G21" s="40" t="s">
        <v>285</v>
      </c>
      <c r="H21" s="40" t="s">
        <v>200</v>
      </c>
      <c r="I21" s="40" t="s">
        <v>1000</v>
      </c>
      <c r="J21" s="43">
        <v>1.55</v>
      </c>
      <c r="K21" s="40" t="s">
        <v>96</v>
      </c>
      <c r="L21" s="42">
        <v>7.1499999999999994E-2</v>
      </c>
      <c r="M21" s="42">
        <v>-4.7999999999999996E-3</v>
      </c>
      <c r="N21" s="43">
        <v>4333797.38</v>
      </c>
      <c r="O21" s="43">
        <v>127.87</v>
      </c>
      <c r="P21" s="43">
        <v>5541.63</v>
      </c>
      <c r="Q21" s="42">
        <v>5.4999999999999997E-3</v>
      </c>
      <c r="R21" s="42">
        <v>0.28179999999999999</v>
      </c>
      <c r="S21" s="42">
        <v>2.5999999999999999E-3</v>
      </c>
      <c r="T21" s="40" t="s">
        <v>6</v>
      </c>
    </row>
    <row r="22" spans="2:20" x14ac:dyDescent="0.2">
      <c r="B22" s="40" t="s">
        <v>1001</v>
      </c>
      <c r="C22" s="41">
        <v>1109180</v>
      </c>
      <c r="D22" s="40" t="s">
        <v>195</v>
      </c>
      <c r="E22" s="41">
        <v>510155625</v>
      </c>
      <c r="F22" s="40" t="s">
        <v>999</v>
      </c>
      <c r="G22" s="40" t="s">
        <v>1002</v>
      </c>
      <c r="H22" s="40" t="s">
        <v>200</v>
      </c>
      <c r="I22" s="40" t="s">
        <v>1003</v>
      </c>
      <c r="J22" s="43">
        <v>0</v>
      </c>
      <c r="K22" s="40" t="s">
        <v>96</v>
      </c>
      <c r="L22" s="42">
        <v>9.9000000000000005E-2</v>
      </c>
      <c r="M22" s="42">
        <v>9.9000000000000005E-2</v>
      </c>
      <c r="N22" s="43">
        <v>861673.07</v>
      </c>
      <c r="O22" s="43">
        <v>0</v>
      </c>
      <c r="P22" s="43">
        <v>0</v>
      </c>
      <c r="Q22" s="42">
        <v>8.6E-3</v>
      </c>
      <c r="R22" s="42">
        <v>0</v>
      </c>
      <c r="S22" s="42">
        <v>0</v>
      </c>
      <c r="T22" s="40" t="s">
        <v>6</v>
      </c>
    </row>
    <row r="23" spans="2:20" x14ac:dyDescent="0.2">
      <c r="B23" s="40" t="s">
        <v>1004</v>
      </c>
      <c r="C23" s="41">
        <v>1126770</v>
      </c>
      <c r="D23" s="40" t="s">
        <v>195</v>
      </c>
      <c r="E23" s="41">
        <v>510155625</v>
      </c>
      <c r="F23" s="40" t="s">
        <v>999</v>
      </c>
      <c r="G23" s="40" t="s">
        <v>1002</v>
      </c>
      <c r="H23" s="40" t="s">
        <v>200</v>
      </c>
      <c r="I23" s="40" t="s">
        <v>1005</v>
      </c>
      <c r="J23" s="43">
        <v>1</v>
      </c>
      <c r="K23" s="40" t="s">
        <v>96</v>
      </c>
      <c r="L23" s="42">
        <v>9.9000000000000005E-2</v>
      </c>
      <c r="M23" s="42">
        <v>9.9000000000000005E-2</v>
      </c>
      <c r="N23" s="43">
        <v>172334.53</v>
      </c>
      <c r="O23" s="43">
        <v>0</v>
      </c>
      <c r="P23" s="43">
        <v>0</v>
      </c>
      <c r="Q23" s="42">
        <v>1.6999999999999999E-3</v>
      </c>
      <c r="R23" s="42">
        <v>0</v>
      </c>
      <c r="S23" s="42">
        <v>0</v>
      </c>
      <c r="T23" s="40" t="s">
        <v>6</v>
      </c>
    </row>
    <row r="24" spans="2:20" x14ac:dyDescent="0.2">
      <c r="B24" s="40" t="s">
        <v>1006</v>
      </c>
      <c r="C24" s="41">
        <v>1110378</v>
      </c>
      <c r="D24" s="40" t="s">
        <v>195</v>
      </c>
      <c r="E24" s="41">
        <v>2023</v>
      </c>
      <c r="F24" s="40" t="s">
        <v>296</v>
      </c>
      <c r="G24" s="40" t="s">
        <v>1002</v>
      </c>
      <c r="H24" s="40" t="s">
        <v>200</v>
      </c>
      <c r="I24" s="40" t="s">
        <v>1007</v>
      </c>
      <c r="J24" s="43">
        <v>0</v>
      </c>
      <c r="K24" s="40" t="s">
        <v>96</v>
      </c>
      <c r="L24" s="42">
        <v>6.6000000000000003E-2</v>
      </c>
      <c r="M24" s="42">
        <v>6.6000000000000003E-2</v>
      </c>
      <c r="N24" s="43">
        <v>125086.36</v>
      </c>
      <c r="O24" s="43">
        <v>0.01</v>
      </c>
      <c r="P24" s="43">
        <v>0.01</v>
      </c>
      <c r="Q24" s="42">
        <v>6.9999999999999999E-4</v>
      </c>
      <c r="R24" s="42">
        <v>0</v>
      </c>
      <c r="S24" s="42">
        <v>0</v>
      </c>
      <c r="T24" s="40" t="s">
        <v>6</v>
      </c>
    </row>
    <row r="25" spans="2:20" x14ac:dyDescent="0.2">
      <c r="B25" s="40" t="s">
        <v>1008</v>
      </c>
      <c r="C25" s="41">
        <v>1125624</v>
      </c>
      <c r="D25" s="40" t="s">
        <v>195</v>
      </c>
      <c r="E25" s="41">
        <v>2023</v>
      </c>
      <c r="F25" s="40" t="s">
        <v>296</v>
      </c>
      <c r="G25" s="40" t="s">
        <v>1002</v>
      </c>
      <c r="H25" s="40" t="s">
        <v>200</v>
      </c>
      <c r="I25" s="40" t="s">
        <v>1007</v>
      </c>
      <c r="J25" s="43">
        <v>0</v>
      </c>
      <c r="K25" s="40" t="s">
        <v>96</v>
      </c>
      <c r="L25" s="42">
        <v>6.6000000000000003E-2</v>
      </c>
      <c r="M25" s="42">
        <v>6.6000000000000003E-2</v>
      </c>
      <c r="N25" s="43">
        <v>125086.35</v>
      </c>
      <c r="O25" s="43">
        <v>0.01</v>
      </c>
      <c r="P25" s="43">
        <v>0.01</v>
      </c>
      <c r="Q25" s="42">
        <v>0</v>
      </c>
      <c r="R25" s="42">
        <v>0</v>
      </c>
      <c r="S25" s="42">
        <v>0</v>
      </c>
      <c r="T25" s="40" t="s">
        <v>6</v>
      </c>
    </row>
    <row r="26" spans="2:20" x14ac:dyDescent="0.2">
      <c r="B26" s="40" t="s">
        <v>1009</v>
      </c>
      <c r="C26" s="41">
        <v>1127679</v>
      </c>
      <c r="D26" s="40" t="s">
        <v>195</v>
      </c>
      <c r="E26" s="41">
        <v>2023</v>
      </c>
      <c r="F26" s="40" t="s">
        <v>296</v>
      </c>
      <c r="G26" s="40" t="s">
        <v>1002</v>
      </c>
      <c r="H26" s="40" t="s">
        <v>200</v>
      </c>
      <c r="I26" s="40" t="s">
        <v>1007</v>
      </c>
      <c r="J26" s="43">
        <v>0</v>
      </c>
      <c r="K26" s="40" t="s">
        <v>96</v>
      </c>
      <c r="L26" s="42">
        <v>6.6000000000000003E-2</v>
      </c>
      <c r="M26" s="42">
        <v>6.6000000000000003E-2</v>
      </c>
      <c r="N26" s="43">
        <v>125086.35</v>
      </c>
      <c r="O26" s="43">
        <v>0.01</v>
      </c>
      <c r="P26" s="43">
        <v>0.01</v>
      </c>
      <c r="Q26" s="42">
        <v>0</v>
      </c>
      <c r="R26" s="42">
        <v>0</v>
      </c>
      <c r="S26" s="42">
        <v>0</v>
      </c>
      <c r="T26" s="40" t="s">
        <v>6</v>
      </c>
    </row>
    <row r="27" spans="2:20" x14ac:dyDescent="0.2">
      <c r="B27" s="40" t="s">
        <v>1010</v>
      </c>
      <c r="C27" s="41">
        <v>1131184</v>
      </c>
      <c r="D27" s="40" t="s">
        <v>195</v>
      </c>
      <c r="E27" s="41">
        <v>2023</v>
      </c>
      <c r="F27" s="40" t="s">
        <v>296</v>
      </c>
      <c r="G27" s="40" t="s">
        <v>1002</v>
      </c>
      <c r="H27" s="40" t="s">
        <v>200</v>
      </c>
      <c r="I27" s="40" t="s">
        <v>1007</v>
      </c>
      <c r="J27" s="43">
        <v>0</v>
      </c>
      <c r="K27" s="40" t="s">
        <v>96</v>
      </c>
      <c r="L27" s="42">
        <v>6.6000000000000003E-2</v>
      </c>
      <c r="M27" s="42">
        <v>6.6000000000000003E-2</v>
      </c>
      <c r="N27" s="43">
        <v>125086.34</v>
      </c>
      <c r="O27" s="43">
        <v>0.01</v>
      </c>
      <c r="P27" s="43">
        <v>0.01</v>
      </c>
      <c r="Q27" s="42">
        <v>0</v>
      </c>
      <c r="R27" s="42">
        <v>0</v>
      </c>
      <c r="S27" s="42">
        <v>0</v>
      </c>
      <c r="T27" s="40" t="s">
        <v>6</v>
      </c>
    </row>
    <row r="28" spans="2:20" x14ac:dyDescent="0.2">
      <c r="B28" s="40" t="s">
        <v>1011</v>
      </c>
      <c r="C28" s="41">
        <v>1134394</v>
      </c>
      <c r="D28" s="40" t="s">
        <v>195</v>
      </c>
      <c r="E28" s="41">
        <v>2023</v>
      </c>
      <c r="F28" s="40" t="s">
        <v>296</v>
      </c>
      <c r="G28" s="40" t="s">
        <v>1002</v>
      </c>
      <c r="H28" s="40" t="s">
        <v>200</v>
      </c>
      <c r="I28" s="40" t="s">
        <v>1007</v>
      </c>
      <c r="J28" s="43">
        <v>0</v>
      </c>
      <c r="K28" s="40" t="s">
        <v>96</v>
      </c>
      <c r="L28" s="42">
        <v>6.6000000000000003E-2</v>
      </c>
      <c r="M28" s="42">
        <v>6.6000000000000003E-2</v>
      </c>
      <c r="N28" s="43">
        <v>125086.36</v>
      </c>
      <c r="O28" s="43">
        <v>0.01</v>
      </c>
      <c r="P28" s="43">
        <v>0.01</v>
      </c>
      <c r="Q28" s="42">
        <v>0</v>
      </c>
      <c r="R28" s="42">
        <v>0</v>
      </c>
      <c r="S28" s="42">
        <v>0</v>
      </c>
      <c r="T28" s="40" t="s">
        <v>6</v>
      </c>
    </row>
    <row r="29" spans="2:20" x14ac:dyDescent="0.2">
      <c r="B29" s="40" t="s">
        <v>1012</v>
      </c>
      <c r="C29" s="41">
        <v>100571090</v>
      </c>
      <c r="D29" s="40" t="s">
        <v>195</v>
      </c>
      <c r="E29" s="41">
        <v>520040213</v>
      </c>
      <c r="F29" s="40" t="s">
        <v>296</v>
      </c>
      <c r="G29" s="40" t="s">
        <v>1013</v>
      </c>
      <c r="H29" s="40" t="s">
        <v>95</v>
      </c>
      <c r="I29" s="40" t="s">
        <v>1014</v>
      </c>
      <c r="J29" s="43">
        <v>0.77</v>
      </c>
      <c r="K29" s="40" t="s">
        <v>96</v>
      </c>
      <c r="L29" s="42">
        <v>4.9000000000000002E-2</v>
      </c>
      <c r="M29" s="42">
        <v>4.9000000000000002E-2</v>
      </c>
      <c r="N29" s="43">
        <v>324799.46000000002</v>
      </c>
      <c r="O29" s="43">
        <v>30.15</v>
      </c>
      <c r="P29" s="43">
        <v>97.93</v>
      </c>
      <c r="Q29" s="42">
        <v>4.0000000000000002E-4</v>
      </c>
      <c r="R29" s="42">
        <v>5.0000000000000001E-3</v>
      </c>
      <c r="S29" s="42">
        <v>0</v>
      </c>
      <c r="T29" s="40" t="s">
        <v>6</v>
      </c>
    </row>
    <row r="30" spans="2:20" x14ac:dyDescent="0.2">
      <c r="B30" s="40" t="s">
        <v>1015</v>
      </c>
      <c r="C30" s="41">
        <v>1101567</v>
      </c>
      <c r="D30" s="40" t="s">
        <v>195</v>
      </c>
      <c r="E30" s="41">
        <v>520041690</v>
      </c>
      <c r="F30" s="40" t="s">
        <v>296</v>
      </c>
      <c r="G30" s="40" t="s">
        <v>173</v>
      </c>
      <c r="H30" s="40" t="s">
        <v>142</v>
      </c>
      <c r="I30" s="40" t="s">
        <v>1016</v>
      </c>
      <c r="J30" s="43">
        <v>0.56000000000000005</v>
      </c>
      <c r="K30" s="40" t="s">
        <v>96</v>
      </c>
      <c r="L30" s="42">
        <v>5.6000000000000001E-2</v>
      </c>
      <c r="M30" s="42">
        <v>2.0000000000000001E-4</v>
      </c>
      <c r="N30" s="43">
        <v>2267351.5499999998</v>
      </c>
      <c r="O30" s="43">
        <v>87.38</v>
      </c>
      <c r="P30" s="43">
        <v>1981.18</v>
      </c>
      <c r="Q30" s="42">
        <v>3.8999999999999998E-3</v>
      </c>
      <c r="R30" s="42">
        <v>0.1007</v>
      </c>
      <c r="S30" s="42">
        <v>8.9999999999999998E-4</v>
      </c>
      <c r="T30" s="40" t="s">
        <v>6</v>
      </c>
    </row>
    <row r="31" spans="2:20" x14ac:dyDescent="0.2">
      <c r="B31" s="40" t="s">
        <v>1017</v>
      </c>
      <c r="C31" s="41">
        <v>2299998</v>
      </c>
      <c r="D31" s="40" t="s">
        <v>195</v>
      </c>
      <c r="E31" s="41">
        <v>520036245</v>
      </c>
      <c r="F31" s="40" t="s">
        <v>195</v>
      </c>
      <c r="G31" s="40" t="s">
        <v>173</v>
      </c>
      <c r="H31" s="40" t="s">
        <v>142</v>
      </c>
      <c r="I31" s="40" t="s">
        <v>1018</v>
      </c>
      <c r="J31" s="43">
        <v>0</v>
      </c>
      <c r="K31" s="40" t="s">
        <v>96</v>
      </c>
      <c r="L31" s="42">
        <v>6.9000000000000006E-2</v>
      </c>
      <c r="M31" s="42">
        <v>6.9000000000000006E-2</v>
      </c>
      <c r="N31" s="43">
        <v>436732.46</v>
      </c>
      <c r="O31" s="43">
        <v>0</v>
      </c>
      <c r="P31" s="43">
        <v>0</v>
      </c>
      <c r="Q31" s="42">
        <v>4.0000000000000002E-4</v>
      </c>
      <c r="R31" s="42">
        <v>0</v>
      </c>
      <c r="S31" s="42">
        <v>0</v>
      </c>
      <c r="T31" s="40" t="s">
        <v>6</v>
      </c>
    </row>
    <row r="32" spans="2:20" x14ac:dyDescent="0.2">
      <c r="B32" s="1" t="s">
        <v>981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39">
        <v>3.19</v>
      </c>
      <c r="K32" s="1" t="s">
        <v>6</v>
      </c>
      <c r="L32" s="38">
        <v>2.8799999999999999E-2</v>
      </c>
      <c r="M32" s="38">
        <v>3.2300000000000002E-2</v>
      </c>
      <c r="N32" s="39">
        <v>2616162.2200000002</v>
      </c>
      <c r="O32" s="1" t="s">
        <v>6</v>
      </c>
      <c r="P32" s="39">
        <v>2235.56</v>
      </c>
      <c r="Q32" s="1" t="s">
        <v>6</v>
      </c>
      <c r="R32" s="38">
        <v>0.1137</v>
      </c>
      <c r="S32" s="38">
        <v>1.1000000000000001E-3</v>
      </c>
      <c r="T32" s="1" t="s">
        <v>6</v>
      </c>
    </row>
    <row r="33" spans="2:20" x14ac:dyDescent="0.2">
      <c r="B33" s="40" t="s">
        <v>1019</v>
      </c>
      <c r="C33" s="41">
        <v>1138999</v>
      </c>
      <c r="D33" s="40" t="s">
        <v>195</v>
      </c>
      <c r="E33" s="41">
        <v>510687403</v>
      </c>
      <c r="F33" s="40" t="s">
        <v>220</v>
      </c>
      <c r="G33" s="40" t="s">
        <v>243</v>
      </c>
      <c r="H33" s="40" t="s">
        <v>200</v>
      </c>
      <c r="I33" s="40" t="s">
        <v>1020</v>
      </c>
      <c r="J33" s="43">
        <v>3.44</v>
      </c>
      <c r="K33" s="40" t="s">
        <v>96</v>
      </c>
      <c r="L33" s="42">
        <v>3.1E-2</v>
      </c>
      <c r="M33" s="42">
        <v>3.4799999999999998E-2</v>
      </c>
      <c r="N33" s="43">
        <v>2099079.12</v>
      </c>
      <c r="O33" s="43">
        <v>98.87</v>
      </c>
      <c r="P33" s="43">
        <v>2075.36</v>
      </c>
      <c r="Q33" s="42">
        <v>2.8E-3</v>
      </c>
      <c r="R33" s="42">
        <v>0.1055</v>
      </c>
      <c r="S33" s="42">
        <v>1E-3</v>
      </c>
      <c r="T33" s="40" t="s">
        <v>6</v>
      </c>
    </row>
    <row r="34" spans="2:20" x14ac:dyDescent="0.2">
      <c r="B34" s="40" t="s">
        <v>1021</v>
      </c>
      <c r="C34" s="41">
        <v>800082380</v>
      </c>
      <c r="D34" s="40" t="s">
        <v>195</v>
      </c>
      <c r="E34" s="41">
        <v>1841580</v>
      </c>
      <c r="F34" s="40" t="s">
        <v>274</v>
      </c>
      <c r="G34" s="40" t="s">
        <v>173</v>
      </c>
      <c r="H34" s="40" t="s">
        <v>142</v>
      </c>
      <c r="I34" s="40" t="s">
        <v>1022</v>
      </c>
      <c r="J34" s="43">
        <v>0</v>
      </c>
      <c r="K34" s="40" t="s">
        <v>96</v>
      </c>
      <c r="L34" s="42">
        <v>0</v>
      </c>
      <c r="M34" s="42">
        <v>0</v>
      </c>
      <c r="N34" s="43">
        <v>517083.1</v>
      </c>
      <c r="O34" s="43">
        <v>30.98</v>
      </c>
      <c r="P34" s="43">
        <v>160.19999999999999</v>
      </c>
      <c r="Q34" s="42">
        <v>0</v>
      </c>
      <c r="R34" s="42">
        <v>8.0999999999999996E-3</v>
      </c>
      <c r="S34" s="42">
        <v>1E-4</v>
      </c>
      <c r="T34" s="40" t="s">
        <v>6</v>
      </c>
    </row>
    <row r="35" spans="2:20" x14ac:dyDescent="0.2">
      <c r="B35" s="1" t="s">
        <v>187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1" t="s">
        <v>6</v>
      </c>
      <c r="I35" s="1" t="s">
        <v>6</v>
      </c>
      <c r="J35" s="39">
        <v>0</v>
      </c>
      <c r="K35" s="1" t="s">
        <v>6</v>
      </c>
      <c r="L35" s="38">
        <v>0</v>
      </c>
      <c r="M35" s="38">
        <v>0</v>
      </c>
      <c r="N35" s="39">
        <v>0</v>
      </c>
      <c r="O35" s="1" t="s">
        <v>6</v>
      </c>
      <c r="P35" s="39">
        <v>0</v>
      </c>
      <c r="Q35" s="1" t="s">
        <v>6</v>
      </c>
      <c r="R35" s="38">
        <v>0</v>
      </c>
      <c r="S35" s="38">
        <v>0</v>
      </c>
      <c r="T35" s="1" t="s">
        <v>6</v>
      </c>
    </row>
    <row r="36" spans="2:20" x14ac:dyDescent="0.2">
      <c r="B36" s="1" t="s">
        <v>792</v>
      </c>
      <c r="C36" s="1" t="s">
        <v>6</v>
      </c>
      <c r="D36" s="1" t="s">
        <v>6</v>
      </c>
      <c r="E36" s="1" t="s">
        <v>6</v>
      </c>
      <c r="F36" s="1" t="s">
        <v>6</v>
      </c>
      <c r="G36" s="1" t="s">
        <v>6</v>
      </c>
      <c r="H36" s="1" t="s">
        <v>6</v>
      </c>
      <c r="I36" s="1" t="s">
        <v>6</v>
      </c>
      <c r="J36" s="39">
        <v>0</v>
      </c>
      <c r="K36" s="1" t="s">
        <v>6</v>
      </c>
      <c r="L36" s="38">
        <v>0</v>
      </c>
      <c r="M36" s="38">
        <v>0</v>
      </c>
      <c r="N36" s="39">
        <v>0</v>
      </c>
      <c r="O36" s="1" t="s">
        <v>6</v>
      </c>
      <c r="P36" s="39">
        <v>0</v>
      </c>
      <c r="Q36" s="1" t="s">
        <v>6</v>
      </c>
      <c r="R36" s="38">
        <v>0</v>
      </c>
      <c r="S36" s="38">
        <v>0</v>
      </c>
      <c r="T36" s="1" t="s">
        <v>6</v>
      </c>
    </row>
    <row r="37" spans="2:20" x14ac:dyDescent="0.2">
      <c r="B37" s="1" t="s">
        <v>116</v>
      </c>
      <c r="C37" s="1" t="s">
        <v>6</v>
      </c>
      <c r="D37" s="1" t="s">
        <v>6</v>
      </c>
      <c r="E37" s="1" t="s">
        <v>6</v>
      </c>
      <c r="F37" s="1" t="s">
        <v>6</v>
      </c>
      <c r="G37" s="1" t="s">
        <v>6</v>
      </c>
      <c r="H37" s="1" t="s">
        <v>6</v>
      </c>
      <c r="I37" s="1" t="s">
        <v>6</v>
      </c>
      <c r="J37" s="39">
        <v>0</v>
      </c>
      <c r="K37" s="1" t="s">
        <v>6</v>
      </c>
      <c r="L37" s="38">
        <v>0</v>
      </c>
      <c r="M37" s="38">
        <v>0</v>
      </c>
      <c r="N37" s="39">
        <v>0</v>
      </c>
      <c r="O37" s="1" t="s">
        <v>6</v>
      </c>
      <c r="P37" s="39">
        <v>0</v>
      </c>
      <c r="Q37" s="1" t="s">
        <v>6</v>
      </c>
      <c r="R37" s="38">
        <v>0</v>
      </c>
      <c r="S37" s="38">
        <v>0</v>
      </c>
      <c r="T37" s="1" t="s">
        <v>6</v>
      </c>
    </row>
    <row r="38" spans="2:20" x14ac:dyDescent="0.2">
      <c r="B38" s="1" t="s">
        <v>1023</v>
      </c>
      <c r="C38" s="1" t="s">
        <v>6</v>
      </c>
      <c r="D38" s="1" t="s">
        <v>6</v>
      </c>
      <c r="E38" s="1" t="s">
        <v>6</v>
      </c>
      <c r="F38" s="1" t="s">
        <v>6</v>
      </c>
      <c r="G38" s="1" t="s">
        <v>6</v>
      </c>
      <c r="H38" s="1" t="s">
        <v>6</v>
      </c>
      <c r="I38" s="1" t="s">
        <v>6</v>
      </c>
      <c r="J38" s="39">
        <v>0</v>
      </c>
      <c r="K38" s="1" t="s">
        <v>6</v>
      </c>
      <c r="L38" s="38">
        <v>0</v>
      </c>
      <c r="M38" s="38">
        <v>0</v>
      </c>
      <c r="N38" s="39">
        <v>0</v>
      </c>
      <c r="O38" s="1" t="s">
        <v>6</v>
      </c>
      <c r="P38" s="39">
        <v>0</v>
      </c>
      <c r="Q38" s="1" t="s">
        <v>6</v>
      </c>
      <c r="R38" s="38">
        <v>0</v>
      </c>
      <c r="S38" s="38">
        <v>0</v>
      </c>
      <c r="T38" s="1" t="s">
        <v>6</v>
      </c>
    </row>
    <row r="39" spans="2:20" x14ac:dyDescent="0.2">
      <c r="B39" s="1" t="s">
        <v>1024</v>
      </c>
      <c r="C39" s="1" t="s">
        <v>6</v>
      </c>
      <c r="D39" s="1" t="s">
        <v>6</v>
      </c>
      <c r="E39" s="1" t="s">
        <v>6</v>
      </c>
      <c r="F39" s="1" t="s">
        <v>6</v>
      </c>
      <c r="G39" s="1" t="s">
        <v>6</v>
      </c>
      <c r="H39" s="1" t="s">
        <v>6</v>
      </c>
      <c r="I39" s="1" t="s">
        <v>6</v>
      </c>
      <c r="J39" s="39">
        <v>0</v>
      </c>
      <c r="K39" s="1" t="s">
        <v>6</v>
      </c>
      <c r="L39" s="38">
        <v>0</v>
      </c>
      <c r="M39" s="38">
        <v>0</v>
      </c>
      <c r="N39" s="39">
        <v>0</v>
      </c>
      <c r="O39" s="1" t="s">
        <v>6</v>
      </c>
      <c r="P39" s="39">
        <v>0</v>
      </c>
      <c r="Q39" s="1" t="s">
        <v>6</v>
      </c>
      <c r="R39" s="38">
        <v>0</v>
      </c>
      <c r="S39" s="38">
        <v>0</v>
      </c>
      <c r="T39" s="1" t="s">
        <v>6</v>
      </c>
    </row>
    <row r="40" spans="2:20" x14ac:dyDescent="0.2">
      <c r="B40" s="36" t="s">
        <v>118</v>
      </c>
    </row>
    <row r="41" spans="2:20" x14ac:dyDescent="0.2">
      <c r="B41" s="36" t="s">
        <v>174</v>
      </c>
    </row>
    <row r="42" spans="2:20" x14ac:dyDescent="0.2">
      <c r="B42" s="36" t="s">
        <v>175</v>
      </c>
    </row>
    <row r="43" spans="2:20" x14ac:dyDescent="0.2">
      <c r="B43" s="36" t="s">
        <v>176</v>
      </c>
    </row>
    <row r="44" spans="2:20" x14ac:dyDescent="0.2">
      <c r="B44" s="62" t="s">
        <v>70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</row>
  </sheetData>
  <mergeCells count="1">
    <mergeCell ref="B44:T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N24"/>
  <sheetViews>
    <sheetView rightToLeft="1" workbookViewId="0">
      <selection activeCell="B19" sqref="B19"/>
    </sheetView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">
      <c r="B1" s="37" t="s">
        <v>0</v>
      </c>
      <c r="C1" s="37" t="s">
        <v>1</v>
      </c>
    </row>
    <row r="2" spans="2:14" x14ac:dyDescent="0.2">
      <c r="B2" s="37" t="s">
        <v>2</v>
      </c>
      <c r="C2" s="37" t="s">
        <v>3</v>
      </c>
    </row>
    <row r="3" spans="2:14" x14ac:dyDescent="0.2">
      <c r="B3" s="37" t="s">
        <v>4</v>
      </c>
      <c r="C3" s="37" t="s">
        <v>5</v>
      </c>
    </row>
    <row r="4" spans="2:14" x14ac:dyDescent="0.2">
      <c r="B4" s="37" t="s">
        <v>6</v>
      </c>
      <c r="C4" s="37" t="s">
        <v>6</v>
      </c>
    </row>
    <row r="5" spans="2:14" x14ac:dyDescent="0.2">
      <c r="B5" s="37" t="s">
        <v>6</v>
      </c>
      <c r="C5" s="37" t="s">
        <v>6</v>
      </c>
    </row>
    <row r="6" spans="2:14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</row>
    <row r="7" spans="2:14" x14ac:dyDescent="0.2">
      <c r="B7" s="3" t="s">
        <v>390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</row>
    <row r="8" spans="2:14" x14ac:dyDescent="0.2">
      <c r="B8" s="1" t="s">
        <v>72</v>
      </c>
      <c r="C8" s="1" t="s">
        <v>73</v>
      </c>
      <c r="D8" s="1" t="s">
        <v>179</v>
      </c>
      <c r="E8" s="1" t="s">
        <v>74</v>
      </c>
      <c r="F8" s="1" t="s">
        <v>180</v>
      </c>
      <c r="G8" s="1" t="s">
        <v>77</v>
      </c>
      <c r="H8" s="3" t="s">
        <v>124</v>
      </c>
      <c r="I8" s="3" t="s">
        <v>125</v>
      </c>
      <c r="J8" s="1" t="s">
        <v>8</v>
      </c>
      <c r="K8" s="1" t="s">
        <v>181</v>
      </c>
      <c r="L8" s="1" t="s">
        <v>81</v>
      </c>
      <c r="M8" s="1" t="s">
        <v>128</v>
      </c>
      <c r="N8" s="1" t="s">
        <v>6</v>
      </c>
    </row>
    <row r="9" spans="2:14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130</v>
      </c>
      <c r="I9" s="1" t="s">
        <v>6</v>
      </c>
      <c r="J9" s="1" t="s">
        <v>10</v>
      </c>
      <c r="K9" s="1" t="s">
        <v>11</v>
      </c>
      <c r="L9" s="1" t="s">
        <v>11</v>
      </c>
      <c r="M9" s="1" t="s">
        <v>11</v>
      </c>
      <c r="N9" s="1" t="s">
        <v>6</v>
      </c>
    </row>
    <row r="10" spans="2:14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6</v>
      </c>
    </row>
    <row r="11" spans="2:14" x14ac:dyDescent="0.2">
      <c r="B11" s="1" t="s">
        <v>391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1643946.97</v>
      </c>
      <c r="I11" s="1" t="s">
        <v>6</v>
      </c>
      <c r="J11" s="39">
        <v>3154.65</v>
      </c>
      <c r="K11" s="1" t="s">
        <v>6</v>
      </c>
      <c r="L11" s="38">
        <v>1</v>
      </c>
      <c r="M11" s="38">
        <v>1.5E-3</v>
      </c>
      <c r="N11" s="1" t="s">
        <v>6</v>
      </c>
    </row>
    <row r="12" spans="2:14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1614346.97</v>
      </c>
      <c r="I12" s="1" t="s">
        <v>6</v>
      </c>
      <c r="J12" s="39">
        <v>2584.85</v>
      </c>
      <c r="K12" s="1" t="s">
        <v>6</v>
      </c>
      <c r="L12" s="38">
        <v>0.81940000000000002</v>
      </c>
      <c r="M12" s="38">
        <v>1.1999999999999999E-3</v>
      </c>
      <c r="N12" s="1" t="s">
        <v>6</v>
      </c>
    </row>
    <row r="13" spans="2:14" x14ac:dyDescent="0.2">
      <c r="B13" s="40" t="s">
        <v>1319</v>
      </c>
      <c r="C13" s="41">
        <v>100448679</v>
      </c>
      <c r="D13" s="40" t="s">
        <v>195</v>
      </c>
      <c r="E13" s="41">
        <v>520041690</v>
      </c>
      <c r="F13" s="40" t="s">
        <v>296</v>
      </c>
      <c r="G13" s="40" t="s">
        <v>96</v>
      </c>
      <c r="H13" s="43">
        <v>107686.97</v>
      </c>
      <c r="I13" s="43">
        <v>0</v>
      </c>
      <c r="J13" s="43">
        <v>0</v>
      </c>
      <c r="K13" s="42">
        <v>3.8999999999999998E-3</v>
      </c>
      <c r="L13" s="42">
        <v>0</v>
      </c>
      <c r="M13" s="42">
        <v>0</v>
      </c>
      <c r="N13" s="40" t="s">
        <v>6</v>
      </c>
    </row>
    <row r="14" spans="2:14" x14ac:dyDescent="0.2">
      <c r="B14" s="40" t="s">
        <v>1025</v>
      </c>
      <c r="C14" s="41">
        <v>6511984</v>
      </c>
      <c r="D14" s="40" t="s">
        <v>195</v>
      </c>
      <c r="E14" s="41">
        <v>520015041</v>
      </c>
      <c r="F14" s="40" t="s">
        <v>451</v>
      </c>
      <c r="G14" s="40" t="s">
        <v>48</v>
      </c>
      <c r="H14" s="43">
        <v>6660</v>
      </c>
      <c r="I14" s="43">
        <v>4250.7</v>
      </c>
      <c r="J14" s="43">
        <v>990.84</v>
      </c>
      <c r="K14" s="42">
        <v>6.9999999999999999E-4</v>
      </c>
      <c r="L14" s="42">
        <v>0.31409999999999999</v>
      </c>
      <c r="M14" s="42">
        <v>5.0000000000000001E-4</v>
      </c>
      <c r="N14" s="40" t="s">
        <v>6</v>
      </c>
    </row>
    <row r="15" spans="2:14" x14ac:dyDescent="0.2">
      <c r="B15" s="40" t="s">
        <v>1026</v>
      </c>
      <c r="C15" s="41">
        <v>50007244</v>
      </c>
      <c r="D15" s="40" t="s">
        <v>195</v>
      </c>
      <c r="E15" s="41">
        <v>516387933</v>
      </c>
      <c r="F15" s="40" t="s">
        <v>195</v>
      </c>
      <c r="G15" s="40" t="s">
        <v>96</v>
      </c>
      <c r="H15" s="43">
        <v>1500000</v>
      </c>
      <c r="I15" s="43">
        <v>106.27</v>
      </c>
      <c r="J15" s="43">
        <v>1594.01</v>
      </c>
      <c r="K15" s="42">
        <v>2.1399999999999999E-2</v>
      </c>
      <c r="L15" s="42">
        <v>0.50529999999999997</v>
      </c>
      <c r="M15" s="42">
        <v>8.0000000000000004E-4</v>
      </c>
      <c r="N15" s="40" t="s">
        <v>6</v>
      </c>
    </row>
    <row r="16" spans="2:14" x14ac:dyDescent="0.2">
      <c r="B16" s="1" t="s">
        <v>116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29600</v>
      </c>
      <c r="I16" s="1" t="s">
        <v>6</v>
      </c>
      <c r="J16" s="39">
        <v>569.79999999999995</v>
      </c>
      <c r="K16" s="1" t="s">
        <v>6</v>
      </c>
      <c r="L16" s="38">
        <v>0.18060000000000001</v>
      </c>
      <c r="M16" s="38">
        <v>2.9999999999999997E-4</v>
      </c>
      <c r="N16" s="1" t="s">
        <v>6</v>
      </c>
    </row>
    <row r="17" spans="2:14" x14ac:dyDescent="0.2">
      <c r="B17" s="1" t="s">
        <v>189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1" t="s">
        <v>6</v>
      </c>
    </row>
    <row r="18" spans="2:14" x14ac:dyDescent="0.2">
      <c r="B18" s="1" t="s">
        <v>188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29600</v>
      </c>
      <c r="I18" s="1" t="s">
        <v>6</v>
      </c>
      <c r="J18" s="39">
        <v>569.79999999999995</v>
      </c>
      <c r="K18" s="1" t="s">
        <v>6</v>
      </c>
      <c r="L18" s="38">
        <v>0.18060000000000001</v>
      </c>
      <c r="M18" s="38">
        <v>2.9999999999999997E-4</v>
      </c>
      <c r="N18" s="1" t="s">
        <v>6</v>
      </c>
    </row>
    <row r="19" spans="2:14" x14ac:dyDescent="0.2">
      <c r="B19" s="40" t="s">
        <v>1320</v>
      </c>
      <c r="C19" s="41">
        <v>62018197</v>
      </c>
      <c r="D19" s="40" t="s">
        <v>381</v>
      </c>
      <c r="E19" s="41">
        <v>997601</v>
      </c>
      <c r="F19" s="40" t="s">
        <v>761</v>
      </c>
      <c r="G19" s="40" t="s">
        <v>48</v>
      </c>
      <c r="H19" s="43">
        <v>29600</v>
      </c>
      <c r="I19" s="43">
        <v>550</v>
      </c>
      <c r="J19" s="43">
        <v>569.79999999999995</v>
      </c>
      <c r="K19" s="42">
        <v>8.0000000000000004E-4</v>
      </c>
      <c r="L19" s="42">
        <v>0.18060000000000001</v>
      </c>
      <c r="M19" s="42">
        <v>2.9999999999999997E-4</v>
      </c>
      <c r="N19" s="40" t="s">
        <v>6</v>
      </c>
    </row>
    <row r="20" spans="2:14" x14ac:dyDescent="0.2">
      <c r="B20" s="36" t="s">
        <v>118</v>
      </c>
    </row>
    <row r="21" spans="2:14" x14ac:dyDescent="0.2">
      <c r="B21" s="36" t="s">
        <v>174</v>
      </c>
    </row>
    <row r="22" spans="2:14" x14ac:dyDescent="0.2">
      <c r="B22" s="36" t="s">
        <v>175</v>
      </c>
    </row>
    <row r="23" spans="2:14" x14ac:dyDescent="0.2">
      <c r="B23" s="36" t="s">
        <v>176</v>
      </c>
    </row>
    <row r="24" spans="2:14" x14ac:dyDescent="0.2">
      <c r="B24" s="63" t="s">
        <v>70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</sheetData>
  <mergeCells count="1">
    <mergeCell ref="B24:N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78"/>
  <sheetViews>
    <sheetView rightToLeft="1" workbookViewId="0">
      <selection activeCell="I28" sqref="I28"/>
    </sheetView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5" customWidth="1"/>
    <col min="7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1027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72</v>
      </c>
      <c r="C8" s="1" t="s">
        <v>73</v>
      </c>
      <c r="D8" s="1" t="s">
        <v>77</v>
      </c>
      <c r="E8" s="1" t="s">
        <v>122</v>
      </c>
      <c r="F8" s="3" t="s">
        <v>124</v>
      </c>
      <c r="G8" s="3" t="s">
        <v>125</v>
      </c>
      <c r="H8" s="1" t="s">
        <v>8</v>
      </c>
      <c r="I8" s="1" t="s">
        <v>181</v>
      </c>
      <c r="J8" s="1" t="s">
        <v>81</v>
      </c>
      <c r="K8" s="1" t="s">
        <v>128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192</v>
      </c>
      <c r="F9" s="3" t="s">
        <v>130</v>
      </c>
      <c r="G9" s="1" t="s">
        <v>6</v>
      </c>
      <c r="H9" s="1" t="s">
        <v>10</v>
      </c>
      <c r="I9" s="1" t="s">
        <v>11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6</v>
      </c>
    </row>
    <row r="11" spans="2:12" x14ac:dyDescent="0.2">
      <c r="B11" s="1" t="s">
        <v>1028</v>
      </c>
      <c r="C11" s="1" t="s">
        <v>6</v>
      </c>
      <c r="D11" s="1" t="s">
        <v>6</v>
      </c>
      <c r="E11" s="1" t="s">
        <v>6</v>
      </c>
      <c r="F11" s="39">
        <v>99127828.159999996</v>
      </c>
      <c r="G11" s="1" t="s">
        <v>6</v>
      </c>
      <c r="H11" s="39">
        <v>270319.88</v>
      </c>
      <c r="I11" s="1" t="s">
        <v>6</v>
      </c>
      <c r="J11" s="38">
        <v>1</v>
      </c>
      <c r="K11" s="38">
        <v>0.12809999999999999</v>
      </c>
      <c r="L11" s="1" t="s">
        <v>6</v>
      </c>
    </row>
    <row r="12" spans="2:12" x14ac:dyDescent="0.2">
      <c r="B12" s="1" t="s">
        <v>1029</v>
      </c>
      <c r="C12" s="1" t="s">
        <v>6</v>
      </c>
      <c r="D12" s="1" t="s">
        <v>6</v>
      </c>
      <c r="E12" s="1" t="s">
        <v>6</v>
      </c>
      <c r="F12" s="39">
        <v>47563742.780000001</v>
      </c>
      <c r="G12" s="1" t="s">
        <v>6</v>
      </c>
      <c r="H12" s="39">
        <v>79747.070000000007</v>
      </c>
      <c r="I12" s="1" t="s">
        <v>6</v>
      </c>
      <c r="J12" s="38">
        <v>0.29499999999999998</v>
      </c>
      <c r="K12" s="38">
        <v>3.78E-2</v>
      </c>
      <c r="L12" s="1" t="s">
        <v>6</v>
      </c>
    </row>
    <row r="13" spans="2:12" x14ac:dyDescent="0.2">
      <c r="B13" s="1" t="s">
        <v>1030</v>
      </c>
      <c r="C13" s="1" t="s">
        <v>6</v>
      </c>
      <c r="D13" s="1" t="s">
        <v>6</v>
      </c>
      <c r="E13" s="1" t="s">
        <v>6</v>
      </c>
      <c r="F13" s="39">
        <v>5704931</v>
      </c>
      <c r="G13" s="1" t="s">
        <v>6</v>
      </c>
      <c r="H13" s="39">
        <v>9792.33</v>
      </c>
      <c r="I13" s="1" t="s">
        <v>6</v>
      </c>
      <c r="J13" s="38">
        <v>3.6200000000000003E-2</v>
      </c>
      <c r="K13" s="38">
        <v>4.5999999999999999E-3</v>
      </c>
      <c r="L13" s="1" t="s">
        <v>6</v>
      </c>
    </row>
    <row r="14" spans="2:12" x14ac:dyDescent="0.2">
      <c r="B14" s="40" t="s">
        <v>1031</v>
      </c>
      <c r="C14" s="41">
        <v>60419611</v>
      </c>
      <c r="D14" s="40" t="s">
        <v>48</v>
      </c>
      <c r="E14" s="40" t="s">
        <v>1032</v>
      </c>
      <c r="F14" s="43">
        <v>1874731</v>
      </c>
      <c r="G14" s="43">
        <v>146.55000000000001</v>
      </c>
      <c r="H14" s="43">
        <v>9615.99</v>
      </c>
      <c r="I14" s="42">
        <v>0</v>
      </c>
      <c r="J14" s="42">
        <v>3.56E-2</v>
      </c>
      <c r="K14" s="42">
        <v>4.5999999999999999E-3</v>
      </c>
      <c r="L14" s="40" t="s">
        <v>6</v>
      </c>
    </row>
    <row r="15" spans="2:12" x14ac:dyDescent="0.2">
      <c r="B15" s="40" t="s">
        <v>1033</v>
      </c>
      <c r="C15" s="41">
        <v>9840918</v>
      </c>
      <c r="D15" s="40" t="s">
        <v>48</v>
      </c>
      <c r="E15" s="40" t="s">
        <v>1034</v>
      </c>
      <c r="F15" s="43">
        <v>442634</v>
      </c>
      <c r="G15" s="43">
        <v>5</v>
      </c>
      <c r="H15" s="43">
        <v>77.47</v>
      </c>
      <c r="I15" s="42">
        <v>0</v>
      </c>
      <c r="J15" s="42">
        <v>2.9999999999999997E-4</v>
      </c>
      <c r="K15" s="42">
        <v>0</v>
      </c>
      <c r="L15" s="40" t="s">
        <v>6</v>
      </c>
    </row>
    <row r="16" spans="2:12" x14ac:dyDescent="0.2">
      <c r="B16" s="40" t="s">
        <v>1035</v>
      </c>
      <c r="C16" s="41">
        <v>9840920</v>
      </c>
      <c r="D16" s="40" t="s">
        <v>48</v>
      </c>
      <c r="E16" s="40" t="s">
        <v>1036</v>
      </c>
      <c r="F16" s="43">
        <v>444971</v>
      </c>
      <c r="G16" s="43">
        <v>6.35</v>
      </c>
      <c r="H16" s="43">
        <v>98.86</v>
      </c>
      <c r="I16" s="42">
        <v>4.9399999999999999E-2</v>
      </c>
      <c r="J16" s="42">
        <v>4.0000000000000002E-4</v>
      </c>
      <c r="K16" s="42">
        <v>0</v>
      </c>
      <c r="L16" s="40" t="s">
        <v>6</v>
      </c>
    </row>
    <row r="17" spans="2:12" x14ac:dyDescent="0.2">
      <c r="B17" s="40" t="s">
        <v>1037</v>
      </c>
      <c r="C17" s="41">
        <v>62017892</v>
      </c>
      <c r="D17" s="40" t="s">
        <v>48</v>
      </c>
      <c r="E17" s="40" t="s">
        <v>1038</v>
      </c>
      <c r="F17" s="43">
        <v>2642595</v>
      </c>
      <c r="G17" s="43">
        <v>0</v>
      </c>
      <c r="H17" s="43">
        <v>0.01</v>
      </c>
      <c r="I17" s="42">
        <v>0</v>
      </c>
      <c r="J17" s="42">
        <v>0</v>
      </c>
      <c r="K17" s="42">
        <v>0</v>
      </c>
      <c r="L17" s="40" t="s">
        <v>6</v>
      </c>
    </row>
    <row r="18" spans="2:12" x14ac:dyDescent="0.2">
      <c r="B18" s="40" t="s">
        <v>1039</v>
      </c>
      <c r="C18" s="41">
        <v>9840876</v>
      </c>
      <c r="D18" s="40" t="s">
        <v>48</v>
      </c>
      <c r="E18" s="40" t="s">
        <v>1040</v>
      </c>
      <c r="F18" s="43">
        <v>300000</v>
      </c>
      <c r="G18" s="43">
        <v>0</v>
      </c>
      <c r="H18" s="43">
        <v>0</v>
      </c>
      <c r="I18" s="42">
        <v>3.3099999999999997E-2</v>
      </c>
      <c r="J18" s="42">
        <v>0</v>
      </c>
      <c r="K18" s="42">
        <v>0</v>
      </c>
      <c r="L18" s="40" t="s">
        <v>6</v>
      </c>
    </row>
    <row r="19" spans="2:12" x14ac:dyDescent="0.2">
      <c r="B19" s="1" t="s">
        <v>1041</v>
      </c>
      <c r="C19" s="1" t="s">
        <v>6</v>
      </c>
      <c r="D19" s="1" t="s">
        <v>6</v>
      </c>
      <c r="E19" s="1" t="s">
        <v>6</v>
      </c>
      <c r="F19" s="39">
        <v>4517353.0999999996</v>
      </c>
      <c r="G19" s="1" t="s">
        <v>6</v>
      </c>
      <c r="H19" s="39">
        <v>19670.62</v>
      </c>
      <c r="I19" s="1" t="s">
        <v>6</v>
      </c>
      <c r="J19" s="38">
        <v>7.2800000000000004E-2</v>
      </c>
      <c r="K19" s="38">
        <v>9.2999999999999992E-3</v>
      </c>
      <c r="L19" s="1" t="s">
        <v>6</v>
      </c>
    </row>
    <row r="20" spans="2:12" x14ac:dyDescent="0.2">
      <c r="B20" s="40" t="s">
        <v>1042</v>
      </c>
      <c r="C20" s="41">
        <v>50006444</v>
      </c>
      <c r="D20" s="40" t="s">
        <v>96</v>
      </c>
      <c r="E20" s="40" t="s">
        <v>1043</v>
      </c>
      <c r="F20" s="43">
        <v>4906.63</v>
      </c>
      <c r="G20" s="43">
        <v>187624.9</v>
      </c>
      <c r="H20" s="43">
        <v>9206.06</v>
      </c>
      <c r="I20" s="42">
        <v>4.0000000000000002E-4</v>
      </c>
      <c r="J20" s="42">
        <v>3.4099999999999998E-2</v>
      </c>
      <c r="K20" s="42">
        <v>4.4000000000000003E-3</v>
      </c>
      <c r="L20" s="40" t="s">
        <v>6</v>
      </c>
    </row>
    <row r="21" spans="2:12" x14ac:dyDescent="0.2">
      <c r="B21" s="40" t="s">
        <v>1044</v>
      </c>
      <c r="C21" s="41">
        <v>50006550</v>
      </c>
      <c r="D21" s="40" t="s">
        <v>96</v>
      </c>
      <c r="E21" s="40" t="s">
        <v>1045</v>
      </c>
      <c r="F21" s="43">
        <v>4512446.47</v>
      </c>
      <c r="G21" s="43">
        <v>231.9</v>
      </c>
      <c r="H21" s="43">
        <v>10464.56</v>
      </c>
      <c r="I21" s="42">
        <v>0</v>
      </c>
      <c r="J21" s="42">
        <v>3.8699999999999998E-2</v>
      </c>
      <c r="K21" s="42">
        <v>5.0000000000000001E-3</v>
      </c>
      <c r="L21" s="40" t="s">
        <v>6</v>
      </c>
    </row>
    <row r="22" spans="2:12" x14ac:dyDescent="0.2">
      <c r="B22" s="1" t="s">
        <v>1046</v>
      </c>
      <c r="C22" s="1" t="s">
        <v>6</v>
      </c>
      <c r="D22" s="1" t="s">
        <v>6</v>
      </c>
      <c r="E22" s="1" t="s">
        <v>6</v>
      </c>
      <c r="F22" s="39">
        <v>798000</v>
      </c>
      <c r="G22" s="1" t="s">
        <v>6</v>
      </c>
      <c r="H22" s="39">
        <v>798</v>
      </c>
      <c r="I22" s="1" t="s">
        <v>6</v>
      </c>
      <c r="J22" s="38">
        <v>2.8999999999999998E-3</v>
      </c>
      <c r="K22" s="38">
        <v>4.0000000000000002E-4</v>
      </c>
      <c r="L22" s="1" t="s">
        <v>6</v>
      </c>
    </row>
    <row r="23" spans="2:12" x14ac:dyDescent="0.2">
      <c r="B23" s="40" t="s">
        <v>1047</v>
      </c>
      <c r="C23" s="41">
        <v>50007582</v>
      </c>
      <c r="D23" s="40" t="s">
        <v>96</v>
      </c>
      <c r="E23" s="40" t="s">
        <v>1048</v>
      </c>
      <c r="F23" s="43">
        <v>798000</v>
      </c>
      <c r="G23" s="43">
        <v>100</v>
      </c>
      <c r="H23" s="43">
        <v>798</v>
      </c>
      <c r="I23" s="42">
        <v>4.0000000000000002E-4</v>
      </c>
      <c r="J23" s="42">
        <v>2.8999999999999998E-3</v>
      </c>
      <c r="K23" s="42">
        <v>4.0000000000000002E-4</v>
      </c>
      <c r="L23" s="40" t="s">
        <v>6</v>
      </c>
    </row>
    <row r="24" spans="2:12" x14ac:dyDescent="0.2">
      <c r="B24" s="1" t="s">
        <v>1049</v>
      </c>
      <c r="C24" s="1" t="s">
        <v>6</v>
      </c>
      <c r="D24" s="1" t="s">
        <v>6</v>
      </c>
      <c r="E24" s="1" t="s">
        <v>6</v>
      </c>
      <c r="F24" s="39">
        <v>36543458.68</v>
      </c>
      <c r="G24" s="1" t="s">
        <v>6</v>
      </c>
      <c r="H24" s="39">
        <v>49486.12</v>
      </c>
      <c r="I24" s="1" t="s">
        <v>6</v>
      </c>
      <c r="J24" s="38">
        <v>0.18310000000000001</v>
      </c>
      <c r="K24" s="38">
        <v>2.35E-2</v>
      </c>
      <c r="L24" s="1" t="s">
        <v>6</v>
      </c>
    </row>
    <row r="25" spans="2:12" x14ac:dyDescent="0.2">
      <c r="B25" s="40" t="s">
        <v>1050</v>
      </c>
      <c r="C25" s="41">
        <v>62017884</v>
      </c>
      <c r="D25" s="40" t="s">
        <v>48</v>
      </c>
      <c r="E25" s="40" t="s">
        <v>1051</v>
      </c>
      <c r="F25" s="43">
        <v>971436.8</v>
      </c>
      <c r="G25" s="43">
        <v>0</v>
      </c>
      <c r="H25" s="43">
        <v>0</v>
      </c>
      <c r="I25" s="42">
        <v>0</v>
      </c>
      <c r="J25" s="42">
        <v>0</v>
      </c>
      <c r="K25" s="42">
        <v>0</v>
      </c>
      <c r="L25" s="40" t="s">
        <v>6</v>
      </c>
    </row>
    <row r="26" spans="2:12" x14ac:dyDescent="0.2">
      <c r="B26" s="40" t="s">
        <v>1052</v>
      </c>
      <c r="C26" s="41">
        <v>9840906</v>
      </c>
      <c r="D26" s="40" t="s">
        <v>48</v>
      </c>
      <c r="E26" s="40" t="s">
        <v>1053</v>
      </c>
      <c r="F26" s="43">
        <v>1773439</v>
      </c>
      <c r="G26" s="43">
        <v>3.42</v>
      </c>
      <c r="H26" s="43">
        <v>212.49</v>
      </c>
      <c r="I26" s="42">
        <v>1.0500000000000001E-2</v>
      </c>
      <c r="J26" s="42">
        <v>8.0000000000000004E-4</v>
      </c>
      <c r="K26" s="42">
        <v>1E-4</v>
      </c>
      <c r="L26" s="40" t="s">
        <v>6</v>
      </c>
    </row>
    <row r="27" spans="2:12" x14ac:dyDescent="0.2">
      <c r="B27" s="40" t="s">
        <v>1054</v>
      </c>
      <c r="C27" s="41">
        <v>62018148</v>
      </c>
      <c r="D27" s="40" t="s">
        <v>48</v>
      </c>
      <c r="E27" s="40" t="s">
        <v>1055</v>
      </c>
      <c r="F27" s="43">
        <v>1652865</v>
      </c>
      <c r="G27" s="43">
        <v>4.41</v>
      </c>
      <c r="H27" s="43">
        <v>255.15</v>
      </c>
      <c r="I27" s="42">
        <v>8.3000000000000001E-3</v>
      </c>
      <c r="J27" s="42">
        <v>8.9999999999999998E-4</v>
      </c>
      <c r="K27" s="42">
        <v>1E-4</v>
      </c>
      <c r="L27" s="40" t="s">
        <v>6</v>
      </c>
    </row>
    <row r="28" spans="2:12" x14ac:dyDescent="0.2">
      <c r="B28" s="40" t="s">
        <v>1056</v>
      </c>
      <c r="C28" s="41">
        <v>60298114</v>
      </c>
      <c r="D28" s="40" t="s">
        <v>96</v>
      </c>
      <c r="E28" s="40" t="s">
        <v>1057</v>
      </c>
      <c r="F28" s="43">
        <v>1364575.5</v>
      </c>
      <c r="G28" s="43">
        <v>347</v>
      </c>
      <c r="H28" s="43">
        <v>4735.1000000000004</v>
      </c>
      <c r="I28" s="42">
        <v>2.1700000000000001E-2</v>
      </c>
      <c r="J28" s="42">
        <v>1.7500000000000002E-2</v>
      </c>
      <c r="K28" s="42">
        <v>2.2000000000000001E-3</v>
      </c>
      <c r="L28" s="40" t="s">
        <v>6</v>
      </c>
    </row>
    <row r="29" spans="2:12" x14ac:dyDescent="0.2">
      <c r="B29" s="40" t="s">
        <v>1058</v>
      </c>
      <c r="C29" s="41">
        <v>50006592</v>
      </c>
      <c r="D29" s="40" t="s">
        <v>96</v>
      </c>
      <c r="E29" s="40" t="s">
        <v>1059</v>
      </c>
      <c r="F29" s="43">
        <v>3173009</v>
      </c>
      <c r="G29" s="43">
        <v>1.2</v>
      </c>
      <c r="H29" s="43">
        <v>38</v>
      </c>
      <c r="I29" s="42">
        <v>3.2000000000000002E-3</v>
      </c>
      <c r="J29" s="42">
        <v>1E-4</v>
      </c>
      <c r="K29" s="42">
        <v>0</v>
      </c>
      <c r="L29" s="40" t="s">
        <v>6</v>
      </c>
    </row>
    <row r="30" spans="2:12" x14ac:dyDescent="0.2">
      <c r="B30" s="40" t="s">
        <v>1060</v>
      </c>
      <c r="C30" s="41">
        <v>50007459</v>
      </c>
      <c r="D30" s="40" t="s">
        <v>96</v>
      </c>
      <c r="E30" s="40" t="s">
        <v>1061</v>
      </c>
      <c r="F30" s="43">
        <v>159617</v>
      </c>
      <c r="G30" s="43">
        <v>69.42</v>
      </c>
      <c r="H30" s="43">
        <v>110.8</v>
      </c>
      <c r="I30" s="42">
        <v>5.0000000000000001E-4</v>
      </c>
      <c r="J30" s="42">
        <v>4.0000000000000002E-4</v>
      </c>
      <c r="K30" s="42">
        <v>0</v>
      </c>
      <c r="L30" s="40" t="s">
        <v>6</v>
      </c>
    </row>
    <row r="31" spans="2:12" x14ac:dyDescent="0.2">
      <c r="B31" s="40" t="s">
        <v>1062</v>
      </c>
      <c r="C31" s="41">
        <v>100790955</v>
      </c>
      <c r="D31" s="40" t="s">
        <v>96</v>
      </c>
      <c r="E31" s="40" t="s">
        <v>1005</v>
      </c>
      <c r="F31" s="43">
        <v>9734531</v>
      </c>
      <c r="G31" s="43">
        <v>62.94</v>
      </c>
      <c r="H31" s="43">
        <v>6126.95</v>
      </c>
      <c r="I31" s="42">
        <v>9.7000000000000003E-3</v>
      </c>
      <c r="J31" s="42">
        <v>2.2700000000000001E-2</v>
      </c>
      <c r="K31" s="42">
        <v>2.8999999999999998E-3</v>
      </c>
      <c r="L31" s="40" t="s">
        <v>6</v>
      </c>
    </row>
    <row r="32" spans="2:12" x14ac:dyDescent="0.2">
      <c r="B32" s="40" t="s">
        <v>1063</v>
      </c>
      <c r="C32" s="41">
        <v>50005636</v>
      </c>
      <c r="D32" s="40" t="s">
        <v>96</v>
      </c>
      <c r="E32" s="40" t="s">
        <v>1064</v>
      </c>
      <c r="F32" s="43">
        <v>11685731</v>
      </c>
      <c r="G32" s="43">
        <v>99.78</v>
      </c>
      <c r="H32" s="43">
        <v>11659.6</v>
      </c>
      <c r="I32" s="42">
        <v>1E-4</v>
      </c>
      <c r="J32" s="42">
        <v>4.3099999999999999E-2</v>
      </c>
      <c r="K32" s="42">
        <v>5.4999999999999997E-3</v>
      </c>
      <c r="L32" s="40" t="s">
        <v>6</v>
      </c>
    </row>
    <row r="33" spans="2:12" x14ac:dyDescent="0.2">
      <c r="B33" s="40" t="s">
        <v>1065</v>
      </c>
      <c r="C33" s="41">
        <v>62020326</v>
      </c>
      <c r="D33" s="40" t="s">
        <v>48</v>
      </c>
      <c r="E33" s="40" t="s">
        <v>1066</v>
      </c>
      <c r="F33" s="43">
        <v>115612</v>
      </c>
      <c r="G33" s="43">
        <v>86.66</v>
      </c>
      <c r="H33" s="43">
        <v>350.67</v>
      </c>
      <c r="I33" s="42">
        <v>1.1999999999999999E-3</v>
      </c>
      <c r="J33" s="42">
        <v>1.2999999999999999E-3</v>
      </c>
      <c r="K33" s="42">
        <v>2.0000000000000001E-4</v>
      </c>
      <c r="L33" s="40" t="s">
        <v>6</v>
      </c>
    </row>
    <row r="34" spans="2:12" x14ac:dyDescent="0.2">
      <c r="B34" s="40" t="s">
        <v>1067</v>
      </c>
      <c r="C34" s="41">
        <v>60398492</v>
      </c>
      <c r="D34" s="40" t="s">
        <v>48</v>
      </c>
      <c r="E34" s="40" t="s">
        <v>1068</v>
      </c>
      <c r="F34" s="43">
        <v>4409570.0199999996</v>
      </c>
      <c r="G34" s="43">
        <v>112.19</v>
      </c>
      <c r="H34" s="43">
        <v>17315.45</v>
      </c>
      <c r="I34" s="42">
        <v>0</v>
      </c>
      <c r="J34" s="42">
        <v>6.4100000000000004E-2</v>
      </c>
      <c r="K34" s="42">
        <v>8.2000000000000007E-3</v>
      </c>
      <c r="L34" s="40" t="s">
        <v>6</v>
      </c>
    </row>
    <row r="35" spans="2:12" x14ac:dyDescent="0.2">
      <c r="B35" s="40" t="s">
        <v>1069</v>
      </c>
      <c r="C35" s="41">
        <v>50006584</v>
      </c>
      <c r="D35" s="40" t="s">
        <v>96</v>
      </c>
      <c r="E35" s="40" t="s">
        <v>1070</v>
      </c>
      <c r="F35" s="43">
        <v>3072.36</v>
      </c>
      <c r="G35" s="43">
        <v>282580.28000000003</v>
      </c>
      <c r="H35" s="43">
        <v>8681.8799999999992</v>
      </c>
      <c r="I35" s="42">
        <v>2.9999999999999997E-4</v>
      </c>
      <c r="J35" s="42">
        <v>3.2099999999999997E-2</v>
      </c>
      <c r="K35" s="42">
        <v>4.1000000000000003E-3</v>
      </c>
      <c r="L35" s="40" t="s">
        <v>6</v>
      </c>
    </row>
    <row r="36" spans="2:12" x14ac:dyDescent="0.2">
      <c r="B36" s="40" t="s">
        <v>1071</v>
      </c>
      <c r="C36" s="41">
        <v>50006618</v>
      </c>
      <c r="D36" s="40" t="s">
        <v>96</v>
      </c>
      <c r="E36" s="40" t="s">
        <v>1072</v>
      </c>
      <c r="F36" s="43">
        <v>1500000</v>
      </c>
      <c r="G36" s="43">
        <v>0</v>
      </c>
      <c r="H36" s="43">
        <v>0.01</v>
      </c>
      <c r="I36" s="42">
        <v>1.5E-3</v>
      </c>
      <c r="J36" s="42">
        <v>0</v>
      </c>
      <c r="K36" s="42">
        <v>0</v>
      </c>
      <c r="L36" s="40" t="s">
        <v>6</v>
      </c>
    </row>
    <row r="37" spans="2:12" x14ac:dyDescent="0.2">
      <c r="B37" s="1" t="s">
        <v>1073</v>
      </c>
      <c r="C37" s="1" t="s">
        <v>6</v>
      </c>
      <c r="D37" s="1" t="s">
        <v>6</v>
      </c>
      <c r="E37" s="1" t="s">
        <v>6</v>
      </c>
      <c r="F37" s="39">
        <v>51564085.380000003</v>
      </c>
      <c r="G37" s="1" t="s">
        <v>6</v>
      </c>
      <c r="H37" s="39">
        <v>190572.82</v>
      </c>
      <c r="I37" s="1" t="s">
        <v>6</v>
      </c>
      <c r="J37" s="38">
        <v>0.70499999999999996</v>
      </c>
      <c r="K37" s="38">
        <v>9.0300000000000005E-2</v>
      </c>
      <c r="L37" s="1" t="s">
        <v>6</v>
      </c>
    </row>
    <row r="38" spans="2:12" x14ac:dyDescent="0.2">
      <c r="B38" s="1" t="s">
        <v>1030</v>
      </c>
      <c r="C38" s="1" t="s">
        <v>6</v>
      </c>
      <c r="D38" s="1" t="s">
        <v>6</v>
      </c>
      <c r="E38" s="1" t="s">
        <v>6</v>
      </c>
      <c r="F38" s="39">
        <v>0</v>
      </c>
      <c r="G38" s="1" t="s">
        <v>6</v>
      </c>
      <c r="H38" s="39">
        <v>0</v>
      </c>
      <c r="I38" s="1" t="s">
        <v>6</v>
      </c>
      <c r="J38" s="38">
        <v>0</v>
      </c>
      <c r="K38" s="38">
        <v>0</v>
      </c>
      <c r="L38" s="1" t="s">
        <v>6</v>
      </c>
    </row>
    <row r="39" spans="2:12" x14ac:dyDescent="0.2">
      <c r="B39" s="1" t="s">
        <v>1041</v>
      </c>
      <c r="C39" s="1" t="s">
        <v>6</v>
      </c>
      <c r="D39" s="1" t="s">
        <v>6</v>
      </c>
      <c r="E39" s="1" t="s">
        <v>6</v>
      </c>
      <c r="F39" s="39">
        <v>3500010</v>
      </c>
      <c r="G39" s="1" t="s">
        <v>6</v>
      </c>
      <c r="H39" s="39">
        <v>21425.27</v>
      </c>
      <c r="I39" s="1" t="s">
        <v>6</v>
      </c>
      <c r="J39" s="38">
        <v>7.9299999999999995E-2</v>
      </c>
      <c r="K39" s="38">
        <v>1.0200000000000001E-2</v>
      </c>
      <c r="L39" s="1" t="s">
        <v>6</v>
      </c>
    </row>
    <row r="40" spans="2:12" x14ac:dyDescent="0.2">
      <c r="B40" s="40" t="s">
        <v>1074</v>
      </c>
      <c r="C40" s="41">
        <v>62004453</v>
      </c>
      <c r="D40" s="40" t="s">
        <v>48</v>
      </c>
      <c r="E40" s="40" t="s">
        <v>1005</v>
      </c>
      <c r="F40" s="43">
        <v>3500010</v>
      </c>
      <c r="G40" s="43">
        <v>174.9</v>
      </c>
      <c r="H40" s="43">
        <v>21425.27</v>
      </c>
      <c r="I40" s="42">
        <v>0</v>
      </c>
      <c r="J40" s="42">
        <v>7.9299999999999995E-2</v>
      </c>
      <c r="K40" s="42">
        <v>1.0200000000000001E-2</v>
      </c>
      <c r="L40" s="40" t="s">
        <v>6</v>
      </c>
    </row>
    <row r="41" spans="2:12" x14ac:dyDescent="0.2">
      <c r="B41" s="1" t="s">
        <v>1046</v>
      </c>
      <c r="C41" s="1" t="s">
        <v>6</v>
      </c>
      <c r="D41" s="1" t="s">
        <v>6</v>
      </c>
      <c r="E41" s="1" t="s">
        <v>6</v>
      </c>
      <c r="F41" s="39">
        <v>11303670</v>
      </c>
      <c r="G41" s="1" t="s">
        <v>6</v>
      </c>
      <c r="H41" s="39">
        <v>42009.5</v>
      </c>
      <c r="I41" s="1" t="s">
        <v>6</v>
      </c>
      <c r="J41" s="38">
        <v>0.15540000000000001</v>
      </c>
      <c r="K41" s="38">
        <v>1.9900000000000001E-2</v>
      </c>
      <c r="L41" s="1" t="s">
        <v>6</v>
      </c>
    </row>
    <row r="42" spans="2:12" x14ac:dyDescent="0.2">
      <c r="B42" s="40" t="s">
        <v>1075</v>
      </c>
      <c r="C42" s="41">
        <v>62018155</v>
      </c>
      <c r="D42" s="40" t="s">
        <v>48</v>
      </c>
      <c r="E42" s="40" t="s">
        <v>1055</v>
      </c>
      <c r="F42" s="43">
        <v>2225812</v>
      </c>
      <c r="G42" s="43">
        <v>112.72</v>
      </c>
      <c r="H42" s="43">
        <v>8781.52</v>
      </c>
      <c r="I42" s="42">
        <v>2.9700000000000001E-2</v>
      </c>
      <c r="J42" s="42">
        <v>3.2500000000000001E-2</v>
      </c>
      <c r="K42" s="42">
        <v>4.1999999999999997E-3</v>
      </c>
      <c r="L42" s="40" t="s">
        <v>6</v>
      </c>
    </row>
    <row r="43" spans="2:12" x14ac:dyDescent="0.2">
      <c r="B43" s="40" t="s">
        <v>1076</v>
      </c>
      <c r="C43" s="41">
        <v>62007091</v>
      </c>
      <c r="D43" s="40" t="s">
        <v>48</v>
      </c>
      <c r="E43" s="40" t="s">
        <v>1077</v>
      </c>
      <c r="F43" s="43">
        <v>2672250</v>
      </c>
      <c r="G43" s="43">
        <v>99.67</v>
      </c>
      <c r="H43" s="43">
        <v>9321.65</v>
      </c>
      <c r="I43" s="42">
        <v>8.9999999999999998E-4</v>
      </c>
      <c r="J43" s="42">
        <v>3.4500000000000003E-2</v>
      </c>
      <c r="K43" s="42">
        <v>4.4000000000000003E-3</v>
      </c>
      <c r="L43" s="40" t="s">
        <v>6</v>
      </c>
    </row>
    <row r="44" spans="2:12" x14ac:dyDescent="0.2">
      <c r="B44" s="40" t="s">
        <v>1078</v>
      </c>
      <c r="C44" s="41">
        <v>62017074</v>
      </c>
      <c r="D44" s="40" t="s">
        <v>48</v>
      </c>
      <c r="E44" s="40" t="s">
        <v>1079</v>
      </c>
      <c r="F44" s="43">
        <v>2000000</v>
      </c>
      <c r="G44" s="43">
        <v>111.72</v>
      </c>
      <c r="H44" s="43">
        <v>7820.28</v>
      </c>
      <c r="I44" s="42">
        <v>1.04E-2</v>
      </c>
      <c r="J44" s="42">
        <v>2.8899999999999999E-2</v>
      </c>
      <c r="K44" s="42">
        <v>3.7000000000000002E-3</v>
      </c>
      <c r="L44" s="40" t="s">
        <v>6</v>
      </c>
    </row>
    <row r="45" spans="2:12" x14ac:dyDescent="0.2">
      <c r="B45" s="40" t="s">
        <v>1080</v>
      </c>
      <c r="C45" s="41">
        <v>62017843</v>
      </c>
      <c r="D45" s="40" t="s">
        <v>48</v>
      </c>
      <c r="E45" s="40" t="s">
        <v>1081</v>
      </c>
      <c r="F45" s="43">
        <v>3000000</v>
      </c>
      <c r="G45" s="43">
        <v>146.31</v>
      </c>
      <c r="H45" s="43">
        <v>15362.54</v>
      </c>
      <c r="I45" s="42">
        <v>1.5599999999999999E-2</v>
      </c>
      <c r="J45" s="42">
        <v>5.6800000000000003E-2</v>
      </c>
      <c r="K45" s="42">
        <v>7.3000000000000001E-3</v>
      </c>
      <c r="L45" s="40" t="s">
        <v>6</v>
      </c>
    </row>
    <row r="46" spans="2:12" x14ac:dyDescent="0.2">
      <c r="B46" s="40" t="s">
        <v>1082</v>
      </c>
      <c r="C46" s="41">
        <v>62017975</v>
      </c>
      <c r="D46" s="40" t="s">
        <v>48</v>
      </c>
      <c r="E46" s="40" t="s">
        <v>1083</v>
      </c>
      <c r="F46" s="43">
        <v>1405608</v>
      </c>
      <c r="G46" s="43">
        <v>14.71</v>
      </c>
      <c r="H46" s="43">
        <v>723.5</v>
      </c>
      <c r="I46" s="42">
        <v>0</v>
      </c>
      <c r="J46" s="42">
        <v>2.7000000000000001E-3</v>
      </c>
      <c r="K46" s="42">
        <v>2.9999999999999997E-4</v>
      </c>
      <c r="L46" s="40" t="s">
        <v>6</v>
      </c>
    </row>
    <row r="47" spans="2:12" x14ac:dyDescent="0.2">
      <c r="B47" s="1" t="s">
        <v>1049</v>
      </c>
      <c r="C47" s="1" t="s">
        <v>6</v>
      </c>
      <c r="D47" s="1" t="s">
        <v>6</v>
      </c>
      <c r="E47" s="1" t="s">
        <v>6</v>
      </c>
      <c r="F47" s="39">
        <v>36760405.380000003</v>
      </c>
      <c r="G47" s="1" t="s">
        <v>6</v>
      </c>
      <c r="H47" s="39">
        <v>127138.05</v>
      </c>
      <c r="I47" s="1" t="s">
        <v>6</v>
      </c>
      <c r="J47" s="38">
        <v>0.4703</v>
      </c>
      <c r="K47" s="38">
        <v>6.0299999999999999E-2</v>
      </c>
      <c r="L47" s="1" t="s">
        <v>6</v>
      </c>
    </row>
    <row r="48" spans="2:12" x14ac:dyDescent="0.2">
      <c r="B48" s="40" t="s">
        <v>1084</v>
      </c>
      <c r="C48" s="41">
        <v>62017967</v>
      </c>
      <c r="D48" s="40" t="s">
        <v>56</v>
      </c>
      <c r="E48" s="40" t="s">
        <v>1085</v>
      </c>
      <c r="F48" s="43">
        <v>910000</v>
      </c>
      <c r="G48" s="43">
        <v>13.11</v>
      </c>
      <c r="H48" s="43">
        <v>433.95</v>
      </c>
      <c r="I48" s="42">
        <v>4.7000000000000002E-3</v>
      </c>
      <c r="J48" s="42">
        <v>1.6000000000000001E-3</v>
      </c>
      <c r="K48" s="42">
        <v>2.0000000000000001E-4</v>
      </c>
      <c r="L48" s="40" t="s">
        <v>6</v>
      </c>
    </row>
    <row r="49" spans="2:12" x14ac:dyDescent="0.2">
      <c r="B49" s="40" t="s">
        <v>1086</v>
      </c>
      <c r="C49" s="41">
        <v>62020607</v>
      </c>
      <c r="D49" s="40" t="s">
        <v>48</v>
      </c>
      <c r="E49" s="40" t="s">
        <v>1087</v>
      </c>
      <c r="F49" s="43">
        <v>163986.13</v>
      </c>
      <c r="G49" s="43">
        <v>100</v>
      </c>
      <c r="H49" s="43">
        <v>573.95000000000005</v>
      </c>
      <c r="I49" s="42">
        <v>0</v>
      </c>
      <c r="J49" s="42">
        <v>2.0999999999999999E-3</v>
      </c>
      <c r="K49" s="42">
        <v>2.9999999999999997E-4</v>
      </c>
      <c r="L49" s="40" t="s">
        <v>6</v>
      </c>
    </row>
    <row r="50" spans="2:12" x14ac:dyDescent="0.2">
      <c r="B50" s="40" t="s">
        <v>1088</v>
      </c>
      <c r="C50" s="41">
        <v>62019997</v>
      </c>
      <c r="D50" s="40" t="s">
        <v>48</v>
      </c>
      <c r="E50" s="40" t="s">
        <v>1089</v>
      </c>
      <c r="F50" s="43">
        <v>127913</v>
      </c>
      <c r="G50" s="43">
        <v>117.54</v>
      </c>
      <c r="H50" s="43">
        <v>526.20000000000005</v>
      </c>
      <c r="I50" s="42">
        <v>1E-4</v>
      </c>
      <c r="J50" s="42">
        <v>1.9E-3</v>
      </c>
      <c r="K50" s="42">
        <v>2.0000000000000001E-4</v>
      </c>
      <c r="L50" s="40" t="s">
        <v>6</v>
      </c>
    </row>
    <row r="51" spans="2:12" x14ac:dyDescent="0.2">
      <c r="B51" s="40" t="s">
        <v>1090</v>
      </c>
      <c r="C51" s="41">
        <v>62017983</v>
      </c>
      <c r="D51" s="40" t="s">
        <v>48</v>
      </c>
      <c r="E51" s="40" t="s">
        <v>1091</v>
      </c>
      <c r="F51" s="43">
        <v>304560</v>
      </c>
      <c r="G51" s="43">
        <v>126.32</v>
      </c>
      <c r="H51" s="43">
        <v>1346.54</v>
      </c>
      <c r="I51" s="42">
        <v>0</v>
      </c>
      <c r="J51" s="42">
        <v>5.0000000000000001E-3</v>
      </c>
      <c r="K51" s="42">
        <v>5.9999999999999995E-4</v>
      </c>
      <c r="L51" s="40" t="s">
        <v>6</v>
      </c>
    </row>
    <row r="52" spans="2:12" x14ac:dyDescent="0.2">
      <c r="B52" s="40" t="s">
        <v>1092</v>
      </c>
      <c r="C52" s="41">
        <v>62017850</v>
      </c>
      <c r="D52" s="40" t="s">
        <v>56</v>
      </c>
      <c r="E52" s="40" t="s">
        <v>1005</v>
      </c>
      <c r="F52" s="43">
        <v>5737508</v>
      </c>
      <c r="G52" s="43">
        <v>81.89</v>
      </c>
      <c r="H52" s="43">
        <v>17086.009999999998</v>
      </c>
      <c r="I52" s="42">
        <v>0</v>
      </c>
      <c r="J52" s="42">
        <v>6.3200000000000006E-2</v>
      </c>
      <c r="K52" s="42">
        <v>8.0999999999999996E-3</v>
      </c>
      <c r="L52" s="40" t="s">
        <v>6</v>
      </c>
    </row>
    <row r="53" spans="2:12" x14ac:dyDescent="0.2">
      <c r="B53" s="40" t="s">
        <v>1093</v>
      </c>
      <c r="C53" s="41">
        <v>62018163</v>
      </c>
      <c r="D53" s="40" t="s">
        <v>48</v>
      </c>
      <c r="E53" s="40" t="s">
        <v>1055</v>
      </c>
      <c r="F53" s="43">
        <v>1343750</v>
      </c>
      <c r="G53" s="43">
        <v>124.65</v>
      </c>
      <c r="H53" s="43">
        <v>5862.41</v>
      </c>
      <c r="I53" s="42">
        <v>0</v>
      </c>
      <c r="J53" s="42">
        <v>2.1700000000000001E-2</v>
      </c>
      <c r="K53" s="42">
        <v>2.8E-3</v>
      </c>
      <c r="L53" s="40" t="s">
        <v>6</v>
      </c>
    </row>
    <row r="54" spans="2:12" x14ac:dyDescent="0.2">
      <c r="B54" s="40" t="s">
        <v>1094</v>
      </c>
      <c r="C54" s="41">
        <v>62020391</v>
      </c>
      <c r="D54" s="40" t="s">
        <v>48</v>
      </c>
      <c r="E54" s="40" t="s">
        <v>1095</v>
      </c>
      <c r="F54" s="43">
        <v>1170966</v>
      </c>
      <c r="G54" s="43">
        <v>100</v>
      </c>
      <c r="H54" s="43">
        <v>4098.38</v>
      </c>
      <c r="I54" s="42">
        <v>1.1999999999999999E-3</v>
      </c>
      <c r="J54" s="42">
        <v>1.52E-2</v>
      </c>
      <c r="K54" s="42">
        <v>1.9E-3</v>
      </c>
      <c r="L54" s="40" t="s">
        <v>6</v>
      </c>
    </row>
    <row r="55" spans="2:12" x14ac:dyDescent="0.2">
      <c r="B55" s="40" t="s">
        <v>1096</v>
      </c>
      <c r="C55" s="41">
        <v>62018940</v>
      </c>
      <c r="D55" s="40" t="s">
        <v>56</v>
      </c>
      <c r="E55" s="40" t="s">
        <v>1097</v>
      </c>
      <c r="F55" s="43">
        <v>932599.22</v>
      </c>
      <c r="G55" s="43">
        <v>100.61</v>
      </c>
      <c r="H55" s="43">
        <v>3411.87</v>
      </c>
      <c r="I55" s="42">
        <v>2.0000000000000001E-4</v>
      </c>
      <c r="J55" s="42">
        <v>1.26E-2</v>
      </c>
      <c r="K55" s="42">
        <v>1.6000000000000001E-3</v>
      </c>
      <c r="L55" s="40" t="s">
        <v>6</v>
      </c>
    </row>
    <row r="56" spans="2:12" x14ac:dyDescent="0.2">
      <c r="B56" s="40" t="s">
        <v>1098</v>
      </c>
      <c r="C56" s="41">
        <v>62018106</v>
      </c>
      <c r="D56" s="40" t="s">
        <v>56</v>
      </c>
      <c r="E56" s="40" t="s">
        <v>1099</v>
      </c>
      <c r="F56" s="43">
        <v>1106794.77</v>
      </c>
      <c r="G56" s="43">
        <v>130.44999999999999</v>
      </c>
      <c r="H56" s="43">
        <v>5250.36</v>
      </c>
      <c r="I56" s="42">
        <v>0</v>
      </c>
      <c r="J56" s="42">
        <v>1.9400000000000001E-2</v>
      </c>
      <c r="K56" s="42">
        <v>2.5000000000000001E-3</v>
      </c>
      <c r="L56" s="40" t="s">
        <v>6</v>
      </c>
    </row>
    <row r="57" spans="2:12" x14ac:dyDescent="0.2">
      <c r="B57" s="40" t="s">
        <v>1100</v>
      </c>
      <c r="C57" s="41">
        <v>62018643</v>
      </c>
      <c r="D57" s="40" t="s">
        <v>48</v>
      </c>
      <c r="E57" s="40" t="s">
        <v>1101</v>
      </c>
      <c r="F57" s="43">
        <v>146175.6</v>
      </c>
      <c r="G57" s="43">
        <v>97.25</v>
      </c>
      <c r="H57" s="43">
        <v>497.57</v>
      </c>
      <c r="I57" s="42">
        <v>0</v>
      </c>
      <c r="J57" s="42">
        <v>1.8E-3</v>
      </c>
      <c r="K57" s="42">
        <v>2.0000000000000001E-4</v>
      </c>
      <c r="L57" s="40" t="s">
        <v>6</v>
      </c>
    </row>
    <row r="58" spans="2:12" x14ac:dyDescent="0.2">
      <c r="B58" s="40" t="s">
        <v>1102</v>
      </c>
      <c r="C58" s="41">
        <v>62007075</v>
      </c>
      <c r="D58" s="40" t="s">
        <v>48</v>
      </c>
      <c r="E58" s="40" t="s">
        <v>1103</v>
      </c>
      <c r="F58" s="43">
        <v>2979716</v>
      </c>
      <c r="G58" s="43">
        <v>0.82</v>
      </c>
      <c r="H58" s="43">
        <v>85.15</v>
      </c>
      <c r="I58" s="42">
        <v>0</v>
      </c>
      <c r="J58" s="42">
        <v>2.9999999999999997E-4</v>
      </c>
      <c r="K58" s="42">
        <v>0</v>
      </c>
      <c r="L58" s="40" t="s">
        <v>6</v>
      </c>
    </row>
    <row r="59" spans="2:12" x14ac:dyDescent="0.2">
      <c r="B59" s="40" t="s">
        <v>1104</v>
      </c>
      <c r="C59" s="41">
        <v>62019427</v>
      </c>
      <c r="D59" s="40" t="s">
        <v>48</v>
      </c>
      <c r="E59" s="40" t="s">
        <v>1105</v>
      </c>
      <c r="F59" s="43">
        <v>2560000</v>
      </c>
      <c r="G59" s="43">
        <v>97.47</v>
      </c>
      <c r="H59" s="43">
        <v>8733.44</v>
      </c>
      <c r="I59" s="42">
        <v>0</v>
      </c>
      <c r="J59" s="42">
        <v>3.2300000000000002E-2</v>
      </c>
      <c r="K59" s="42">
        <v>4.1000000000000003E-3</v>
      </c>
      <c r="L59" s="40" t="s">
        <v>6</v>
      </c>
    </row>
    <row r="60" spans="2:12" x14ac:dyDescent="0.2">
      <c r="B60" s="40" t="s">
        <v>1106</v>
      </c>
      <c r="C60" s="41">
        <v>60360658</v>
      </c>
      <c r="D60" s="40" t="s">
        <v>48</v>
      </c>
      <c r="E60" s="40" t="s">
        <v>1107</v>
      </c>
      <c r="F60" s="43">
        <v>950154.82</v>
      </c>
      <c r="G60" s="43">
        <v>83.27</v>
      </c>
      <c r="H60" s="43">
        <v>2769.16</v>
      </c>
      <c r="I60" s="42">
        <v>0</v>
      </c>
      <c r="J60" s="42">
        <v>1.0200000000000001E-2</v>
      </c>
      <c r="K60" s="42">
        <v>1.2999999999999999E-3</v>
      </c>
      <c r="L60" s="40" t="s">
        <v>6</v>
      </c>
    </row>
    <row r="61" spans="2:12" x14ac:dyDescent="0.2">
      <c r="B61" s="40" t="s">
        <v>1108</v>
      </c>
      <c r="C61" s="41">
        <v>62007695</v>
      </c>
      <c r="D61" s="40" t="s">
        <v>56</v>
      </c>
      <c r="E61" s="40" t="s">
        <v>1109</v>
      </c>
      <c r="F61" s="43">
        <v>1032089.32</v>
      </c>
      <c r="G61" s="43">
        <v>135.41999999999999</v>
      </c>
      <c r="H61" s="43">
        <v>5082.59</v>
      </c>
      <c r="I61" s="42">
        <v>0</v>
      </c>
      <c r="J61" s="42">
        <v>1.8800000000000001E-2</v>
      </c>
      <c r="K61" s="42">
        <v>2.3999999999999998E-3</v>
      </c>
      <c r="L61" s="40" t="s">
        <v>6</v>
      </c>
    </row>
    <row r="62" spans="2:12" x14ac:dyDescent="0.2">
      <c r="B62" s="40" t="s">
        <v>1110</v>
      </c>
      <c r="C62" s="41">
        <v>62015862</v>
      </c>
      <c r="D62" s="40" t="s">
        <v>48</v>
      </c>
      <c r="E62" s="40" t="s">
        <v>1111</v>
      </c>
      <c r="F62" s="43">
        <v>1118950</v>
      </c>
      <c r="G62" s="43">
        <v>191.13</v>
      </c>
      <c r="H62" s="43">
        <v>7485.4</v>
      </c>
      <c r="I62" s="42">
        <v>0</v>
      </c>
      <c r="J62" s="42">
        <v>2.7699999999999999E-2</v>
      </c>
      <c r="K62" s="42">
        <v>3.5000000000000001E-3</v>
      </c>
      <c r="L62" s="40" t="s">
        <v>6</v>
      </c>
    </row>
    <row r="63" spans="2:12" x14ac:dyDescent="0.2">
      <c r="B63" s="40" t="s">
        <v>1112</v>
      </c>
      <c r="C63" s="41">
        <v>62017140</v>
      </c>
      <c r="D63" s="40" t="s">
        <v>56</v>
      </c>
      <c r="E63" s="40" t="s">
        <v>1113</v>
      </c>
      <c r="F63" s="43">
        <v>1673034.92</v>
      </c>
      <c r="G63" s="43">
        <v>102.3</v>
      </c>
      <c r="H63" s="43">
        <v>6223.6</v>
      </c>
      <c r="I63" s="42">
        <v>0</v>
      </c>
      <c r="J63" s="42">
        <v>2.3E-2</v>
      </c>
      <c r="K63" s="42">
        <v>2.8999999999999998E-3</v>
      </c>
      <c r="L63" s="40" t="s">
        <v>6</v>
      </c>
    </row>
    <row r="64" spans="2:12" x14ac:dyDescent="0.2">
      <c r="B64" s="40" t="s">
        <v>1114</v>
      </c>
      <c r="C64" s="41">
        <v>62018973</v>
      </c>
      <c r="D64" s="40" t="s">
        <v>56</v>
      </c>
      <c r="E64" s="40" t="s">
        <v>1115</v>
      </c>
      <c r="F64" s="43">
        <v>786697.51</v>
      </c>
      <c r="G64" s="43">
        <v>104.15</v>
      </c>
      <c r="H64" s="43">
        <v>2979.54</v>
      </c>
      <c r="I64" s="42">
        <v>0</v>
      </c>
      <c r="J64" s="42">
        <v>1.0999999999999999E-2</v>
      </c>
      <c r="K64" s="42">
        <v>1.4E-3</v>
      </c>
      <c r="L64" s="40" t="s">
        <v>6</v>
      </c>
    </row>
    <row r="65" spans="2:12" x14ac:dyDescent="0.2">
      <c r="B65" s="40" t="s">
        <v>1116</v>
      </c>
      <c r="C65" s="41">
        <v>62020433</v>
      </c>
      <c r="D65" s="40" t="s">
        <v>48</v>
      </c>
      <c r="E65" s="40" t="s">
        <v>1117</v>
      </c>
      <c r="F65" s="43">
        <v>988446</v>
      </c>
      <c r="G65" s="43">
        <v>98.28</v>
      </c>
      <c r="H65" s="43">
        <v>3400.01</v>
      </c>
      <c r="I65" s="42">
        <v>1E-3</v>
      </c>
      <c r="J65" s="42">
        <v>1.26E-2</v>
      </c>
      <c r="K65" s="42">
        <v>1.6000000000000001E-3</v>
      </c>
      <c r="L65" s="40" t="s">
        <v>6</v>
      </c>
    </row>
    <row r="66" spans="2:12" x14ac:dyDescent="0.2">
      <c r="B66" s="40" t="s">
        <v>1118</v>
      </c>
      <c r="C66" s="41">
        <v>62020441</v>
      </c>
      <c r="D66" s="40" t="s">
        <v>48</v>
      </c>
      <c r="E66" s="40" t="s">
        <v>1117</v>
      </c>
      <c r="F66" s="43">
        <v>284659</v>
      </c>
      <c r="G66" s="43">
        <v>98.61</v>
      </c>
      <c r="H66" s="43">
        <v>982.45</v>
      </c>
      <c r="I66" s="42">
        <v>2.9999999999999997E-4</v>
      </c>
      <c r="J66" s="42">
        <v>3.5999999999999999E-3</v>
      </c>
      <c r="K66" s="42">
        <v>5.0000000000000001E-4</v>
      </c>
      <c r="L66" s="40" t="s">
        <v>6</v>
      </c>
    </row>
    <row r="67" spans="2:12" x14ac:dyDescent="0.2">
      <c r="B67" s="40" t="s">
        <v>1119</v>
      </c>
      <c r="C67" s="41">
        <v>62020201</v>
      </c>
      <c r="D67" s="40" t="s">
        <v>56</v>
      </c>
      <c r="E67" s="40" t="s">
        <v>1120</v>
      </c>
      <c r="F67" s="43">
        <v>630000</v>
      </c>
      <c r="G67" s="43">
        <v>100</v>
      </c>
      <c r="H67" s="43">
        <v>2290.9299999999998</v>
      </c>
      <c r="I67" s="42">
        <v>1.8E-3</v>
      </c>
      <c r="J67" s="42">
        <v>8.5000000000000006E-3</v>
      </c>
      <c r="K67" s="42">
        <v>1.1000000000000001E-3</v>
      </c>
      <c r="L67" s="40" t="s">
        <v>6</v>
      </c>
    </row>
    <row r="68" spans="2:12" x14ac:dyDescent="0.2">
      <c r="B68" s="40" t="s">
        <v>1121</v>
      </c>
      <c r="C68" s="41">
        <v>62017991</v>
      </c>
      <c r="D68" s="40" t="s">
        <v>48</v>
      </c>
      <c r="E68" s="40" t="s">
        <v>1122</v>
      </c>
      <c r="F68" s="43">
        <v>1120000</v>
      </c>
      <c r="G68" s="43">
        <v>116.43</v>
      </c>
      <c r="H68" s="43">
        <v>4564.25</v>
      </c>
      <c r="I68" s="42">
        <v>0</v>
      </c>
      <c r="J68" s="42">
        <v>1.6899999999999998E-2</v>
      </c>
      <c r="K68" s="42">
        <v>2.2000000000000001E-3</v>
      </c>
      <c r="L68" s="40" t="s">
        <v>6</v>
      </c>
    </row>
    <row r="69" spans="2:12" x14ac:dyDescent="0.2">
      <c r="B69" s="40" t="s">
        <v>1123</v>
      </c>
      <c r="C69" s="41">
        <v>62009766</v>
      </c>
      <c r="D69" s="40" t="s">
        <v>48</v>
      </c>
      <c r="E69" s="40" t="s">
        <v>1124</v>
      </c>
      <c r="F69" s="43">
        <v>1800000</v>
      </c>
      <c r="G69" s="43">
        <v>193.82</v>
      </c>
      <c r="H69" s="43">
        <v>12210.7</v>
      </c>
      <c r="I69" s="42">
        <v>0</v>
      </c>
      <c r="J69" s="42">
        <v>4.5199999999999997E-2</v>
      </c>
      <c r="K69" s="42">
        <v>5.7999999999999996E-3</v>
      </c>
      <c r="L69" s="40" t="s">
        <v>6</v>
      </c>
    </row>
    <row r="70" spans="2:12" x14ac:dyDescent="0.2">
      <c r="B70" s="40" t="s">
        <v>1125</v>
      </c>
      <c r="C70" s="41">
        <v>62012778</v>
      </c>
      <c r="D70" s="40" t="s">
        <v>48</v>
      </c>
      <c r="E70" s="40" t="s">
        <v>1126</v>
      </c>
      <c r="F70" s="43">
        <v>5571790</v>
      </c>
      <c r="G70" s="43">
        <v>135.88</v>
      </c>
      <c r="H70" s="43">
        <v>26499.25</v>
      </c>
      <c r="I70" s="42">
        <v>0</v>
      </c>
      <c r="J70" s="42">
        <v>9.8000000000000004E-2</v>
      </c>
      <c r="K70" s="42">
        <v>1.26E-2</v>
      </c>
      <c r="L70" s="40" t="s">
        <v>6</v>
      </c>
    </row>
    <row r="71" spans="2:12" x14ac:dyDescent="0.2">
      <c r="B71" s="40" t="s">
        <v>1127</v>
      </c>
      <c r="C71" s="41">
        <v>62017900</v>
      </c>
      <c r="D71" s="40" t="s">
        <v>56</v>
      </c>
      <c r="E71" s="40" t="s">
        <v>1128</v>
      </c>
      <c r="F71" s="43">
        <v>1868040.09</v>
      </c>
      <c r="G71" s="43">
        <v>3.58</v>
      </c>
      <c r="H71" s="43">
        <v>243.34</v>
      </c>
      <c r="I71" s="42">
        <v>0</v>
      </c>
      <c r="J71" s="42">
        <v>8.9999999999999998E-4</v>
      </c>
      <c r="K71" s="42">
        <v>1E-4</v>
      </c>
      <c r="L71" s="40" t="s">
        <v>6</v>
      </c>
    </row>
    <row r="72" spans="2:12" x14ac:dyDescent="0.2">
      <c r="B72" s="40" t="s">
        <v>1129</v>
      </c>
      <c r="C72" s="41">
        <v>62017918</v>
      </c>
      <c r="D72" s="40" t="s">
        <v>56</v>
      </c>
      <c r="E72" s="40" t="s">
        <v>1130</v>
      </c>
      <c r="F72" s="43">
        <v>455000</v>
      </c>
      <c r="G72" s="43">
        <v>8.52</v>
      </c>
      <c r="H72" s="43">
        <v>141.05000000000001</v>
      </c>
      <c r="I72" s="42">
        <v>0</v>
      </c>
      <c r="J72" s="42">
        <v>5.0000000000000001E-4</v>
      </c>
      <c r="K72" s="42">
        <v>1E-4</v>
      </c>
      <c r="L72" s="40" t="s">
        <v>6</v>
      </c>
    </row>
    <row r="73" spans="2:12" x14ac:dyDescent="0.2">
      <c r="B73" s="40" t="s">
        <v>1131</v>
      </c>
      <c r="C73" s="41">
        <v>62017868</v>
      </c>
      <c r="D73" s="40" t="s">
        <v>48</v>
      </c>
      <c r="E73" s="40" t="s">
        <v>1132</v>
      </c>
      <c r="F73" s="43">
        <v>997575</v>
      </c>
      <c r="G73" s="43">
        <v>124.87</v>
      </c>
      <c r="H73" s="43">
        <v>4359.8999999999996</v>
      </c>
      <c r="I73" s="42">
        <v>0</v>
      </c>
      <c r="J73" s="42">
        <v>1.61E-2</v>
      </c>
      <c r="K73" s="42">
        <v>2.0999999999999999E-3</v>
      </c>
      <c r="L73" s="40" t="s">
        <v>6</v>
      </c>
    </row>
    <row r="74" spans="2:12" x14ac:dyDescent="0.2">
      <c r="B74" s="36" t="s">
        <v>118</v>
      </c>
    </row>
    <row r="75" spans="2:12" x14ac:dyDescent="0.2">
      <c r="B75" s="36" t="s">
        <v>174</v>
      </c>
    </row>
    <row r="76" spans="2:12" x14ac:dyDescent="0.2">
      <c r="B76" s="36" t="s">
        <v>175</v>
      </c>
    </row>
    <row r="77" spans="2:12" x14ac:dyDescent="0.2">
      <c r="B77" s="36" t="s">
        <v>176</v>
      </c>
    </row>
    <row r="78" spans="2:12" x14ac:dyDescent="0.2">
      <c r="B78" s="64" t="s">
        <v>70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</row>
  </sheetData>
  <mergeCells count="1">
    <mergeCell ref="B78:L7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M19"/>
  <sheetViews>
    <sheetView rightToLeft="1" workbookViewId="0">
      <selection activeCell="I14" sqref="I14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1133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72</v>
      </c>
      <c r="C8" s="1" t="s">
        <v>73</v>
      </c>
      <c r="D8" s="1" t="s">
        <v>180</v>
      </c>
      <c r="E8" s="1" t="s">
        <v>77</v>
      </c>
      <c r="F8" s="1" t="s">
        <v>122</v>
      </c>
      <c r="G8" s="3" t="s">
        <v>124</v>
      </c>
      <c r="H8" s="3" t="s">
        <v>125</v>
      </c>
      <c r="I8" s="1" t="s">
        <v>8</v>
      </c>
      <c r="J8" s="1" t="s">
        <v>181</v>
      </c>
      <c r="K8" s="1" t="s">
        <v>81</v>
      </c>
      <c r="L8" s="1" t="s">
        <v>128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130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6</v>
      </c>
    </row>
    <row r="11" spans="2:13" x14ac:dyDescent="0.2">
      <c r="B11" s="1" t="s">
        <v>937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113.96</v>
      </c>
      <c r="J11" s="38">
        <v>0</v>
      </c>
      <c r="K11" s="38">
        <v>1</v>
      </c>
      <c r="L11" s="38">
        <v>0</v>
      </c>
      <c r="M11" s="1" t="s">
        <v>6</v>
      </c>
    </row>
    <row r="12" spans="2:13" x14ac:dyDescent="0.2">
      <c r="B12" s="1" t="s">
        <v>1134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1135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113.96</v>
      </c>
      <c r="J13" s="38">
        <v>0</v>
      </c>
      <c r="K13" s="38">
        <v>1</v>
      </c>
      <c r="L13" s="38">
        <v>0</v>
      </c>
      <c r="M13" s="1" t="s">
        <v>6</v>
      </c>
    </row>
    <row r="14" spans="2:13" x14ac:dyDescent="0.2">
      <c r="B14" s="40" t="s">
        <v>1136</v>
      </c>
      <c r="C14" s="41">
        <v>62018205</v>
      </c>
      <c r="D14" s="40" t="s">
        <v>761</v>
      </c>
      <c r="E14" s="40" t="s">
        <v>48</v>
      </c>
      <c r="F14" s="40" t="s">
        <v>1137</v>
      </c>
      <c r="G14" s="43">
        <v>29600</v>
      </c>
      <c r="H14" s="43">
        <v>110</v>
      </c>
      <c r="I14" s="43">
        <v>113.96</v>
      </c>
      <c r="J14" s="42">
        <v>0</v>
      </c>
      <c r="K14" s="42">
        <v>1</v>
      </c>
      <c r="L14" s="42">
        <v>0</v>
      </c>
      <c r="M14" s="40" t="s">
        <v>6</v>
      </c>
    </row>
    <row r="15" spans="2:13" x14ac:dyDescent="0.2">
      <c r="B15" s="36" t="s">
        <v>118</v>
      </c>
    </row>
    <row r="16" spans="2:13" x14ac:dyDescent="0.2">
      <c r="B16" s="36" t="s">
        <v>174</v>
      </c>
    </row>
    <row r="17" spans="2:13" x14ac:dyDescent="0.2">
      <c r="B17" s="36" t="s">
        <v>175</v>
      </c>
    </row>
    <row r="18" spans="2:13" x14ac:dyDescent="0.2">
      <c r="B18" s="36" t="s">
        <v>176</v>
      </c>
    </row>
    <row r="19" spans="2:13" x14ac:dyDescent="0.2">
      <c r="B19" s="65" t="s">
        <v>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</sheetData>
  <mergeCells count="1">
    <mergeCell ref="B19:M1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M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1138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72</v>
      </c>
      <c r="C8" s="1" t="s">
        <v>73</v>
      </c>
      <c r="D8" s="1" t="s">
        <v>180</v>
      </c>
      <c r="E8" s="1" t="s">
        <v>77</v>
      </c>
      <c r="F8" s="1" t="s">
        <v>122</v>
      </c>
      <c r="G8" s="3" t="s">
        <v>124</v>
      </c>
      <c r="H8" s="3" t="s">
        <v>125</v>
      </c>
      <c r="I8" s="1" t="s">
        <v>8</v>
      </c>
      <c r="J8" s="1" t="s">
        <v>181</v>
      </c>
      <c r="K8" s="1" t="s">
        <v>81</v>
      </c>
      <c r="L8" s="1" t="s">
        <v>128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192</v>
      </c>
      <c r="G9" s="3" t="s">
        <v>130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6</v>
      </c>
    </row>
    <row r="11" spans="2:13" x14ac:dyDescent="0.2">
      <c r="B11" s="1" t="s">
        <v>949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x14ac:dyDescent="0.2">
      <c r="B12" s="1" t="s">
        <v>1139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950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x14ac:dyDescent="0.2">
      <c r="B14" s="1" t="s">
        <v>1140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  <c r="L14" s="38">
        <v>0</v>
      </c>
      <c r="M14" s="1" t="s">
        <v>6</v>
      </c>
    </row>
    <row r="15" spans="2:13" x14ac:dyDescent="0.2">
      <c r="B15" s="1" t="s">
        <v>1141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38">
        <v>0</v>
      </c>
      <c r="K15" s="38">
        <v>0</v>
      </c>
      <c r="L15" s="38">
        <v>0</v>
      </c>
      <c r="M15" s="1" t="s">
        <v>6</v>
      </c>
    </row>
    <row r="16" spans="2:13" x14ac:dyDescent="0.2">
      <c r="B16" s="1" t="s">
        <v>955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38">
        <v>0</v>
      </c>
      <c r="M16" s="1" t="s">
        <v>6</v>
      </c>
    </row>
    <row r="17" spans="2:13" x14ac:dyDescent="0.2">
      <c r="B17" s="1" t="s">
        <v>792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1142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38">
        <v>0</v>
      </c>
      <c r="M18" s="1" t="s">
        <v>6</v>
      </c>
    </row>
    <row r="19" spans="2:13" x14ac:dyDescent="0.2">
      <c r="B19" s="1" t="s">
        <v>950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38">
        <v>0</v>
      </c>
      <c r="M19" s="1" t="s">
        <v>6</v>
      </c>
    </row>
    <row r="20" spans="2:13" x14ac:dyDescent="0.2">
      <c r="B20" s="1" t="s">
        <v>956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38">
        <v>0</v>
      </c>
      <c r="M20" s="1" t="s">
        <v>6</v>
      </c>
    </row>
    <row r="21" spans="2:13" x14ac:dyDescent="0.2">
      <c r="B21" s="1" t="s">
        <v>955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38">
        <v>0</v>
      </c>
      <c r="M21" s="1" t="s">
        <v>6</v>
      </c>
    </row>
    <row r="22" spans="2:13" x14ac:dyDescent="0.2">
      <c r="B22" s="1" t="s">
        <v>957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38">
        <v>0</v>
      </c>
      <c r="M22" s="1" t="s">
        <v>6</v>
      </c>
    </row>
    <row r="23" spans="2:13" x14ac:dyDescent="0.2">
      <c r="B23" s="1" t="s">
        <v>792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38">
        <v>0</v>
      </c>
      <c r="M23" s="1" t="s">
        <v>6</v>
      </c>
    </row>
    <row r="24" spans="2:13" x14ac:dyDescent="0.2">
      <c r="B24" s="36" t="s">
        <v>118</v>
      </c>
    </row>
    <row r="25" spans="2:13" x14ac:dyDescent="0.2">
      <c r="B25" s="36" t="s">
        <v>174</v>
      </c>
    </row>
    <row r="26" spans="2:13" x14ac:dyDescent="0.2">
      <c r="B26" s="36" t="s">
        <v>175</v>
      </c>
    </row>
    <row r="27" spans="2:13" x14ac:dyDescent="0.2">
      <c r="B27" s="36" t="s">
        <v>176</v>
      </c>
    </row>
    <row r="28" spans="2:13" x14ac:dyDescent="0.2">
      <c r="B28" s="66" t="s">
        <v>70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</sheetData>
  <mergeCells count="1">
    <mergeCell ref="B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6"/>
  <sheetViews>
    <sheetView rightToLeft="1" workbookViewId="0">
      <selection activeCell="C19" sqref="C19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2" customWidth="1"/>
    <col min="11" max="11" width="24" customWidth="1"/>
    <col min="12" max="12" width="2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71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1" t="s">
        <v>72</v>
      </c>
      <c r="C7" s="1" t="s">
        <v>73</v>
      </c>
      <c r="D7" s="1" t="s">
        <v>74</v>
      </c>
      <c r="E7" s="1" t="s">
        <v>75</v>
      </c>
      <c r="F7" s="1" t="s">
        <v>76</v>
      </c>
      <c r="G7" s="1" t="s">
        <v>77</v>
      </c>
      <c r="H7" s="1" t="s">
        <v>78</v>
      </c>
      <c r="I7" s="1" t="s">
        <v>79</v>
      </c>
      <c r="J7" s="1" t="s">
        <v>80</v>
      </c>
      <c r="K7" s="1" t="s">
        <v>81</v>
      </c>
      <c r="L7" s="1" t="s">
        <v>82</v>
      </c>
    </row>
    <row r="8" spans="2:12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11</v>
      </c>
      <c r="I8" s="1" t="s">
        <v>11</v>
      </c>
      <c r="J8" s="1" t="s">
        <v>10</v>
      </c>
      <c r="K8" s="1" t="s">
        <v>11</v>
      </c>
      <c r="L8" s="1" t="s">
        <v>11</v>
      </c>
    </row>
    <row r="9" spans="2:12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</row>
    <row r="10" spans="2:12" x14ac:dyDescent="0.2">
      <c r="B10" s="1" t="s">
        <v>91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8">
        <v>4.0000000000000002E-4</v>
      </c>
      <c r="I10" s="38">
        <v>0</v>
      </c>
      <c r="J10" s="39">
        <v>132188.91</v>
      </c>
      <c r="K10" s="38">
        <v>1</v>
      </c>
      <c r="L10" s="38">
        <v>6.2700000000000006E-2</v>
      </c>
    </row>
    <row r="11" spans="2:12" x14ac:dyDescent="0.2">
      <c r="B11" s="1" t="s">
        <v>92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8">
        <v>4.0000000000000002E-4</v>
      </c>
      <c r="I11" s="38">
        <v>0</v>
      </c>
      <c r="J11" s="39">
        <v>132188.91</v>
      </c>
      <c r="K11" s="38">
        <v>1</v>
      </c>
      <c r="L11" s="38">
        <v>6.2700000000000006E-2</v>
      </c>
    </row>
    <row r="12" spans="2:12" x14ac:dyDescent="0.2">
      <c r="B12" s="1" t="s">
        <v>93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</row>
    <row r="13" spans="2:12" x14ac:dyDescent="0.2">
      <c r="B13" s="40" t="s">
        <v>97</v>
      </c>
      <c r="C13" s="41">
        <v>111111111</v>
      </c>
      <c r="D13" s="41">
        <v>12</v>
      </c>
      <c r="E13" s="40" t="s">
        <v>94</v>
      </c>
      <c r="F13" s="40" t="s">
        <v>95</v>
      </c>
      <c r="G13" s="40" t="s">
        <v>96</v>
      </c>
      <c r="H13" s="42">
        <v>0</v>
      </c>
      <c r="I13" s="42">
        <v>0</v>
      </c>
      <c r="J13" s="43">
        <v>21461.85</v>
      </c>
      <c r="K13" s="42">
        <v>0.16239999999999999</v>
      </c>
      <c r="L13" s="42">
        <v>1.0200000000000001E-2</v>
      </c>
    </row>
    <row r="14" spans="2:12" x14ac:dyDescent="0.2">
      <c r="B14" s="1" t="s">
        <v>98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</row>
    <row r="15" spans="2:12" x14ac:dyDescent="0.2">
      <c r="B15" s="40" t="s">
        <v>99</v>
      </c>
      <c r="C15" s="41">
        <v>110003894</v>
      </c>
      <c r="D15" s="41">
        <v>12</v>
      </c>
      <c r="E15" s="40" t="s">
        <v>94</v>
      </c>
      <c r="F15" s="40" t="s">
        <v>95</v>
      </c>
      <c r="G15" s="40" t="s">
        <v>100</v>
      </c>
      <c r="H15" s="42">
        <v>0</v>
      </c>
      <c r="I15" s="42">
        <v>0</v>
      </c>
      <c r="J15" s="43">
        <v>71.52</v>
      </c>
      <c r="K15" s="42">
        <v>5.0000000000000001E-4</v>
      </c>
      <c r="L15" s="42">
        <v>0</v>
      </c>
    </row>
    <row r="16" spans="2:12" x14ac:dyDescent="0.2">
      <c r="B16" s="40" t="s">
        <v>101</v>
      </c>
      <c r="C16" s="41">
        <v>110008356</v>
      </c>
      <c r="D16" s="41">
        <v>12</v>
      </c>
      <c r="E16" s="40" t="s">
        <v>94</v>
      </c>
      <c r="F16" s="40" t="s">
        <v>95</v>
      </c>
      <c r="G16" s="40" t="s">
        <v>68</v>
      </c>
      <c r="H16" s="42">
        <v>0</v>
      </c>
      <c r="I16" s="42">
        <v>0</v>
      </c>
      <c r="J16" s="43">
        <v>1.01</v>
      </c>
      <c r="K16" s="42">
        <v>0</v>
      </c>
      <c r="L16" s="42">
        <v>0</v>
      </c>
    </row>
    <row r="17" spans="2:12" x14ac:dyDescent="0.2">
      <c r="B17" s="40" t="s">
        <v>102</v>
      </c>
      <c r="C17" s="41">
        <v>110009834</v>
      </c>
      <c r="D17" s="41">
        <v>12</v>
      </c>
      <c r="E17" s="40" t="s">
        <v>94</v>
      </c>
      <c r="F17" s="40" t="s">
        <v>95</v>
      </c>
      <c r="G17" s="40" t="s">
        <v>58</v>
      </c>
      <c r="H17" s="42">
        <v>0</v>
      </c>
      <c r="I17" s="42">
        <v>0</v>
      </c>
      <c r="J17" s="43">
        <v>12.06</v>
      </c>
      <c r="K17" s="42">
        <v>1E-4</v>
      </c>
      <c r="L17" s="42">
        <v>0</v>
      </c>
    </row>
    <row r="18" spans="2:12" x14ac:dyDescent="0.2">
      <c r="B18" s="40" t="s">
        <v>103</v>
      </c>
      <c r="C18" s="41">
        <v>110010568</v>
      </c>
      <c r="D18" s="41">
        <v>12</v>
      </c>
      <c r="E18" s="40" t="s">
        <v>94</v>
      </c>
      <c r="F18" s="40" t="s">
        <v>95</v>
      </c>
      <c r="G18" s="40" t="s">
        <v>66</v>
      </c>
      <c r="H18" s="42">
        <v>0</v>
      </c>
      <c r="I18" s="42">
        <v>0</v>
      </c>
      <c r="J18" s="43">
        <v>1.2</v>
      </c>
      <c r="K18" s="42">
        <v>0</v>
      </c>
      <c r="L18" s="42">
        <v>0</v>
      </c>
    </row>
    <row r="19" spans="2:12" x14ac:dyDescent="0.2">
      <c r="B19" s="40" t="s">
        <v>104</v>
      </c>
      <c r="C19" s="41">
        <v>110030459</v>
      </c>
      <c r="D19" s="41">
        <v>12</v>
      </c>
      <c r="E19" s="40" t="s">
        <v>94</v>
      </c>
      <c r="F19" s="40" t="s">
        <v>95</v>
      </c>
      <c r="G19" s="40" t="s">
        <v>54</v>
      </c>
      <c r="H19" s="42">
        <v>0</v>
      </c>
      <c r="I19" s="42">
        <v>0</v>
      </c>
      <c r="J19" s="43">
        <v>13.4</v>
      </c>
      <c r="K19" s="42">
        <v>1E-4</v>
      </c>
      <c r="L19" s="42">
        <v>0</v>
      </c>
    </row>
    <row r="20" spans="2:12" x14ac:dyDescent="0.2">
      <c r="B20" s="40" t="s">
        <v>105</v>
      </c>
      <c r="C20" s="41">
        <v>110004702</v>
      </c>
      <c r="D20" s="41">
        <v>12</v>
      </c>
      <c r="E20" s="40" t="s">
        <v>94</v>
      </c>
      <c r="F20" s="40" t="s">
        <v>95</v>
      </c>
      <c r="G20" s="40" t="s">
        <v>60</v>
      </c>
      <c r="H20" s="42">
        <v>0</v>
      </c>
      <c r="I20" s="42">
        <v>0</v>
      </c>
      <c r="J20" s="43">
        <v>23.49</v>
      </c>
      <c r="K20" s="42">
        <v>2.0000000000000001E-4</v>
      </c>
      <c r="L20" s="42">
        <v>0</v>
      </c>
    </row>
    <row r="21" spans="2:12" x14ac:dyDescent="0.2">
      <c r="B21" s="40" t="s">
        <v>106</v>
      </c>
      <c r="C21" s="41">
        <v>110031028</v>
      </c>
      <c r="D21" s="41">
        <v>12</v>
      </c>
      <c r="E21" s="40" t="s">
        <v>94</v>
      </c>
      <c r="F21" s="40" t="s">
        <v>95</v>
      </c>
      <c r="G21" s="40" t="s">
        <v>64</v>
      </c>
      <c r="H21" s="42">
        <v>0</v>
      </c>
      <c r="I21" s="42">
        <v>0</v>
      </c>
      <c r="J21" s="43">
        <v>0.98</v>
      </c>
      <c r="K21" s="42">
        <v>0</v>
      </c>
      <c r="L21" s="42">
        <v>0</v>
      </c>
    </row>
    <row r="22" spans="2:12" x14ac:dyDescent="0.2">
      <c r="B22" s="40" t="s">
        <v>107</v>
      </c>
      <c r="C22" s="41">
        <v>110002805</v>
      </c>
      <c r="D22" s="41">
        <v>12</v>
      </c>
      <c r="E22" s="40" t="s">
        <v>94</v>
      </c>
      <c r="F22" s="40" t="s">
        <v>95</v>
      </c>
      <c r="G22" s="40" t="s">
        <v>48</v>
      </c>
      <c r="H22" s="42">
        <v>0</v>
      </c>
      <c r="I22" s="42">
        <v>0</v>
      </c>
      <c r="J22" s="43">
        <v>47897.120000000003</v>
      </c>
      <c r="K22" s="42">
        <v>0.36230000000000001</v>
      </c>
      <c r="L22" s="42">
        <v>2.2700000000000001E-2</v>
      </c>
    </row>
    <row r="23" spans="2:12" x14ac:dyDescent="0.2">
      <c r="B23" s="40" t="s">
        <v>108</v>
      </c>
      <c r="C23" s="41">
        <v>110002987</v>
      </c>
      <c r="D23" s="41">
        <v>12</v>
      </c>
      <c r="E23" s="40" t="s">
        <v>94</v>
      </c>
      <c r="F23" s="40" t="s">
        <v>95</v>
      </c>
      <c r="G23" s="40" t="s">
        <v>56</v>
      </c>
      <c r="H23" s="42">
        <v>0</v>
      </c>
      <c r="I23" s="42">
        <v>0</v>
      </c>
      <c r="J23" s="43">
        <v>5723.65</v>
      </c>
      <c r="K23" s="42">
        <v>4.3299999999999998E-2</v>
      </c>
      <c r="L23" s="42">
        <v>2.7000000000000001E-3</v>
      </c>
    </row>
    <row r="24" spans="2:12" x14ac:dyDescent="0.2">
      <c r="B24" s="40" t="s">
        <v>109</v>
      </c>
      <c r="C24" s="41">
        <v>110006038</v>
      </c>
      <c r="D24" s="41">
        <v>12</v>
      </c>
      <c r="E24" s="40" t="s">
        <v>94</v>
      </c>
      <c r="F24" s="40" t="s">
        <v>95</v>
      </c>
      <c r="G24" s="40" t="s">
        <v>52</v>
      </c>
      <c r="H24" s="42">
        <v>0</v>
      </c>
      <c r="I24" s="42">
        <v>0</v>
      </c>
      <c r="J24" s="43">
        <v>263.05</v>
      </c>
      <c r="K24" s="42">
        <v>2E-3</v>
      </c>
      <c r="L24" s="42">
        <v>1E-4</v>
      </c>
    </row>
    <row r="25" spans="2:12" x14ac:dyDescent="0.2">
      <c r="B25" s="40" t="s">
        <v>110</v>
      </c>
      <c r="C25" s="41">
        <v>110003068</v>
      </c>
      <c r="D25" s="41">
        <v>12</v>
      </c>
      <c r="E25" s="40" t="s">
        <v>94</v>
      </c>
      <c r="F25" s="40" t="s">
        <v>95</v>
      </c>
      <c r="G25" s="40" t="s">
        <v>50</v>
      </c>
      <c r="H25" s="42">
        <v>0</v>
      </c>
      <c r="I25" s="42">
        <v>0</v>
      </c>
      <c r="J25" s="43">
        <v>4148.59</v>
      </c>
      <c r="K25" s="42">
        <v>3.1399999999999997E-2</v>
      </c>
      <c r="L25" s="42">
        <v>2E-3</v>
      </c>
    </row>
    <row r="26" spans="2:12" x14ac:dyDescent="0.2">
      <c r="B26" s="1" t="s">
        <v>111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</row>
    <row r="27" spans="2:12" x14ac:dyDescent="0.2">
      <c r="B27" s="40" t="s">
        <v>97</v>
      </c>
      <c r="C27" s="41">
        <v>111111222</v>
      </c>
      <c r="D27" s="41">
        <v>12</v>
      </c>
      <c r="E27" s="40" t="s">
        <v>94</v>
      </c>
      <c r="F27" s="40" t="s">
        <v>95</v>
      </c>
      <c r="G27" s="40" t="s">
        <v>96</v>
      </c>
      <c r="H27" s="42">
        <v>1E-3</v>
      </c>
      <c r="I27" s="42">
        <v>0</v>
      </c>
      <c r="J27" s="43">
        <v>52571</v>
      </c>
      <c r="K27" s="42">
        <v>0.3977</v>
      </c>
      <c r="L27" s="42">
        <v>2.4899999999999999E-2</v>
      </c>
    </row>
    <row r="28" spans="2:12" x14ac:dyDescent="0.2">
      <c r="B28" s="1" t="s">
        <v>112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</row>
    <row r="29" spans="2:12" x14ac:dyDescent="0.2">
      <c r="B29" s="1" t="s">
        <v>113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</row>
    <row r="30" spans="2:12" x14ac:dyDescent="0.2">
      <c r="B30" s="1" t="s">
        <v>114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1" t="s">
        <v>6</v>
      </c>
      <c r="K30" s="1" t="s">
        <v>6</v>
      </c>
      <c r="L30" s="1" t="s">
        <v>6</v>
      </c>
    </row>
    <row r="31" spans="2:12" x14ac:dyDescent="0.2">
      <c r="B31" s="1" t="s">
        <v>115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1" t="s">
        <v>6</v>
      </c>
      <c r="I31" s="1" t="s">
        <v>6</v>
      </c>
      <c r="J31" s="1" t="s">
        <v>6</v>
      </c>
      <c r="K31" s="1" t="s">
        <v>6</v>
      </c>
      <c r="L31" s="1" t="s">
        <v>6</v>
      </c>
    </row>
    <row r="32" spans="2:12" x14ac:dyDescent="0.2">
      <c r="B32" s="1" t="s">
        <v>116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38">
        <v>0</v>
      </c>
      <c r="I32" s="38">
        <v>0</v>
      </c>
      <c r="J32" s="39">
        <v>0</v>
      </c>
      <c r="K32" s="38">
        <v>0</v>
      </c>
      <c r="L32" s="38">
        <v>0</v>
      </c>
    </row>
    <row r="33" spans="2:12" x14ac:dyDescent="0.2">
      <c r="B33" s="1" t="s">
        <v>117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1" t="s">
        <v>6</v>
      </c>
      <c r="I33" s="1" t="s">
        <v>6</v>
      </c>
      <c r="J33" s="1" t="s">
        <v>6</v>
      </c>
      <c r="K33" s="1" t="s">
        <v>6</v>
      </c>
      <c r="L33" s="1" t="s">
        <v>6</v>
      </c>
    </row>
    <row r="34" spans="2:12" x14ac:dyDescent="0.2">
      <c r="B34" s="1" t="s">
        <v>115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1" t="s">
        <v>6</v>
      </c>
      <c r="I34" s="1" t="s">
        <v>6</v>
      </c>
      <c r="J34" s="1" t="s">
        <v>6</v>
      </c>
      <c r="K34" s="1" t="s">
        <v>6</v>
      </c>
      <c r="L34" s="1" t="s">
        <v>6</v>
      </c>
    </row>
    <row r="35" spans="2:12" x14ac:dyDescent="0.2">
      <c r="B35" s="36" t="s">
        <v>118</v>
      </c>
    </row>
    <row r="36" spans="2:12" x14ac:dyDescent="0.2">
      <c r="B36" s="49" t="s">
        <v>70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</row>
  </sheetData>
  <mergeCells count="1">
    <mergeCell ref="B36:L3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4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7" customWidth="1"/>
    <col min="8" max="8" width="8" customWidth="1"/>
    <col min="9" max="9" width="12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1143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72</v>
      </c>
      <c r="C8" s="1" t="s">
        <v>73</v>
      </c>
      <c r="D8" s="1" t="s">
        <v>180</v>
      </c>
      <c r="E8" s="1" t="s">
        <v>77</v>
      </c>
      <c r="F8" s="1" t="s">
        <v>122</v>
      </c>
      <c r="G8" s="3" t="s">
        <v>124</v>
      </c>
      <c r="H8" s="3" t="s">
        <v>125</v>
      </c>
      <c r="I8" s="1" t="s">
        <v>8</v>
      </c>
      <c r="J8" s="1" t="s">
        <v>81</v>
      </c>
      <c r="K8" s="1" t="s">
        <v>128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130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6</v>
      </c>
    </row>
    <row r="11" spans="2:12" x14ac:dyDescent="0.2">
      <c r="B11" s="1" t="s">
        <v>959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-51502.13</v>
      </c>
      <c r="J11" s="38">
        <v>1</v>
      </c>
      <c r="K11" s="38">
        <v>-2.4400000000000002E-2</v>
      </c>
      <c r="L11" s="1" t="s">
        <v>6</v>
      </c>
    </row>
    <row r="12" spans="2:12" x14ac:dyDescent="0.2">
      <c r="B12" s="1" t="s">
        <v>1144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-51502.13</v>
      </c>
      <c r="J12" s="38">
        <v>1</v>
      </c>
      <c r="K12" s="38">
        <v>-2.4400000000000002E-2</v>
      </c>
      <c r="L12" s="1" t="s">
        <v>6</v>
      </c>
    </row>
    <row r="13" spans="2:12" x14ac:dyDescent="0.2">
      <c r="B13" s="1" t="s">
        <v>950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</row>
    <row r="14" spans="2:12" x14ac:dyDescent="0.2">
      <c r="B14" s="1" t="s">
        <v>1140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-51429.01</v>
      </c>
      <c r="J14" s="38">
        <v>0.99860000000000004</v>
      </c>
      <c r="K14" s="38">
        <v>-2.4400000000000002E-2</v>
      </c>
      <c r="L14" s="1" t="s">
        <v>6</v>
      </c>
    </row>
    <row r="15" spans="2:12" x14ac:dyDescent="0.2">
      <c r="B15" s="40" t="s">
        <v>1145</v>
      </c>
      <c r="C15" s="41">
        <v>9908242</v>
      </c>
      <c r="D15" s="40" t="s">
        <v>963</v>
      </c>
      <c r="E15" s="40" t="s">
        <v>48</v>
      </c>
      <c r="F15" s="40" t="s">
        <v>1146</v>
      </c>
      <c r="G15" s="43">
        <v>-2700000</v>
      </c>
      <c r="H15" s="43">
        <v>0.91</v>
      </c>
      <c r="I15" s="43">
        <v>-86.06</v>
      </c>
      <c r="J15" s="42">
        <v>1.6999999999999999E-3</v>
      </c>
      <c r="K15" s="42">
        <v>0</v>
      </c>
      <c r="L15" s="40" t="s">
        <v>6</v>
      </c>
    </row>
    <row r="16" spans="2:12" x14ac:dyDescent="0.2">
      <c r="B16" s="40" t="s">
        <v>1147</v>
      </c>
      <c r="C16" s="41">
        <v>9908249</v>
      </c>
      <c r="D16" s="40" t="s">
        <v>963</v>
      </c>
      <c r="E16" s="40" t="s">
        <v>48</v>
      </c>
      <c r="F16" s="40" t="s">
        <v>1146</v>
      </c>
      <c r="G16" s="43">
        <v>6000000</v>
      </c>
      <c r="H16" s="43">
        <v>1.1000000000000001</v>
      </c>
      <c r="I16" s="43">
        <v>231.88</v>
      </c>
      <c r="J16" s="42">
        <v>-4.4999999999999997E-3</v>
      </c>
      <c r="K16" s="42">
        <v>1E-4</v>
      </c>
      <c r="L16" s="40" t="s">
        <v>6</v>
      </c>
    </row>
    <row r="17" spans="2:12" x14ac:dyDescent="0.2">
      <c r="B17" s="40" t="s">
        <v>1148</v>
      </c>
      <c r="C17" s="41">
        <v>9908048</v>
      </c>
      <c r="D17" s="40" t="s">
        <v>963</v>
      </c>
      <c r="E17" s="40" t="s">
        <v>48</v>
      </c>
      <c r="F17" s="40" t="s">
        <v>1087</v>
      </c>
      <c r="G17" s="43">
        <v>-1600000</v>
      </c>
      <c r="H17" s="43">
        <v>1.37</v>
      </c>
      <c r="I17" s="43">
        <v>-76.73</v>
      </c>
      <c r="J17" s="42">
        <v>1.5E-3</v>
      </c>
      <c r="K17" s="42">
        <v>0</v>
      </c>
      <c r="L17" s="40" t="s">
        <v>6</v>
      </c>
    </row>
    <row r="18" spans="2:12" x14ac:dyDescent="0.2">
      <c r="B18" s="40" t="s">
        <v>1149</v>
      </c>
      <c r="C18" s="41">
        <v>9906801</v>
      </c>
      <c r="D18" s="40" t="s">
        <v>963</v>
      </c>
      <c r="E18" s="40" t="s">
        <v>48</v>
      </c>
      <c r="F18" s="40" t="s">
        <v>1150</v>
      </c>
      <c r="G18" s="43">
        <v>3000000</v>
      </c>
      <c r="H18" s="43">
        <v>1.37</v>
      </c>
      <c r="I18" s="43">
        <v>144.43</v>
      </c>
      <c r="J18" s="42">
        <v>-2.8E-3</v>
      </c>
      <c r="K18" s="42">
        <v>1E-4</v>
      </c>
      <c r="L18" s="40" t="s">
        <v>6</v>
      </c>
    </row>
    <row r="19" spans="2:12" x14ac:dyDescent="0.2">
      <c r="B19" s="40" t="s">
        <v>1151</v>
      </c>
      <c r="C19" s="41">
        <v>9906807</v>
      </c>
      <c r="D19" s="40" t="s">
        <v>963</v>
      </c>
      <c r="E19" s="40" t="s">
        <v>48</v>
      </c>
      <c r="F19" s="40" t="s">
        <v>1152</v>
      </c>
      <c r="G19" s="43">
        <v>-1090000</v>
      </c>
      <c r="H19" s="43">
        <v>1.43</v>
      </c>
      <c r="I19" s="43">
        <v>-54.62</v>
      </c>
      <c r="J19" s="42">
        <v>1.1000000000000001E-3</v>
      </c>
      <c r="K19" s="42">
        <v>0</v>
      </c>
      <c r="L19" s="40" t="s">
        <v>6</v>
      </c>
    </row>
    <row r="20" spans="2:12" x14ac:dyDescent="0.2">
      <c r="B20" s="40" t="s">
        <v>1153</v>
      </c>
      <c r="C20" s="41">
        <v>9906757</v>
      </c>
      <c r="D20" s="40" t="s">
        <v>963</v>
      </c>
      <c r="E20" s="40" t="s">
        <v>50</v>
      </c>
      <c r="F20" s="40" t="s">
        <v>1154</v>
      </c>
      <c r="G20" s="43">
        <v>-2440000</v>
      </c>
      <c r="H20" s="43">
        <v>1.99</v>
      </c>
      <c r="I20" s="43">
        <v>-205.68</v>
      </c>
      <c r="J20" s="42">
        <v>4.0000000000000001E-3</v>
      </c>
      <c r="K20" s="42">
        <v>-1E-4</v>
      </c>
      <c r="L20" s="40" t="s">
        <v>6</v>
      </c>
    </row>
    <row r="21" spans="2:12" x14ac:dyDescent="0.2">
      <c r="B21" s="40" t="s">
        <v>1155</v>
      </c>
      <c r="C21" s="41">
        <v>9906794</v>
      </c>
      <c r="D21" s="40" t="s">
        <v>963</v>
      </c>
      <c r="E21" s="40" t="s">
        <v>56</v>
      </c>
      <c r="F21" s="40" t="s">
        <v>1156</v>
      </c>
      <c r="G21" s="43">
        <v>-899000</v>
      </c>
      <c r="H21" s="43">
        <v>2.69</v>
      </c>
      <c r="I21" s="43">
        <v>-87.82</v>
      </c>
      <c r="J21" s="42">
        <v>1.6999999999999999E-3</v>
      </c>
      <c r="K21" s="42">
        <v>0</v>
      </c>
      <c r="L21" s="40" t="s">
        <v>6</v>
      </c>
    </row>
    <row r="22" spans="2:12" x14ac:dyDescent="0.2">
      <c r="B22" s="40" t="s">
        <v>1157</v>
      </c>
      <c r="C22" s="41">
        <v>9907177</v>
      </c>
      <c r="D22" s="40" t="s">
        <v>963</v>
      </c>
      <c r="E22" s="40" t="s">
        <v>48</v>
      </c>
      <c r="F22" s="40" t="s">
        <v>1158</v>
      </c>
      <c r="G22" s="43">
        <v>3000000</v>
      </c>
      <c r="H22" s="43">
        <v>3.4</v>
      </c>
      <c r="I22" s="43">
        <v>357.36</v>
      </c>
      <c r="J22" s="42">
        <v>-6.8999999999999999E-3</v>
      </c>
      <c r="K22" s="42">
        <v>2.0000000000000001E-4</v>
      </c>
      <c r="L22" s="40" t="s">
        <v>6</v>
      </c>
    </row>
    <row r="23" spans="2:12" x14ac:dyDescent="0.2">
      <c r="B23" s="40" t="s">
        <v>1159</v>
      </c>
      <c r="C23" s="41">
        <v>9907079</v>
      </c>
      <c r="D23" s="40" t="s">
        <v>963</v>
      </c>
      <c r="E23" s="40" t="s">
        <v>48</v>
      </c>
      <c r="F23" s="40" t="s">
        <v>1160</v>
      </c>
      <c r="G23" s="43">
        <v>-3000000</v>
      </c>
      <c r="H23" s="43">
        <v>4.57</v>
      </c>
      <c r="I23" s="43">
        <v>-480.3</v>
      </c>
      <c r="J23" s="42">
        <v>9.2999999999999992E-3</v>
      </c>
      <c r="K23" s="42">
        <v>-2.0000000000000001E-4</v>
      </c>
      <c r="L23" s="40" t="s">
        <v>6</v>
      </c>
    </row>
    <row r="24" spans="2:12" x14ac:dyDescent="0.2">
      <c r="B24" s="40" t="s">
        <v>1161</v>
      </c>
      <c r="C24" s="41">
        <v>9907726</v>
      </c>
      <c r="D24" s="40" t="s">
        <v>963</v>
      </c>
      <c r="E24" s="40" t="s">
        <v>48</v>
      </c>
      <c r="F24" s="40" t="s">
        <v>1162</v>
      </c>
      <c r="G24" s="43">
        <v>-3000000</v>
      </c>
      <c r="H24" s="43">
        <v>4.58</v>
      </c>
      <c r="I24" s="43">
        <v>-481.07</v>
      </c>
      <c r="J24" s="42">
        <v>9.2999999999999992E-3</v>
      </c>
      <c r="K24" s="42">
        <v>-2.0000000000000001E-4</v>
      </c>
      <c r="L24" s="40" t="s">
        <v>6</v>
      </c>
    </row>
    <row r="25" spans="2:12" x14ac:dyDescent="0.2">
      <c r="B25" s="40" t="s">
        <v>1163</v>
      </c>
      <c r="C25" s="41">
        <v>9906756</v>
      </c>
      <c r="D25" s="40" t="s">
        <v>963</v>
      </c>
      <c r="E25" s="40" t="s">
        <v>56</v>
      </c>
      <c r="F25" s="40" t="s">
        <v>1154</v>
      </c>
      <c r="G25" s="43">
        <v>-3580000</v>
      </c>
      <c r="H25" s="43">
        <v>4.59</v>
      </c>
      <c r="I25" s="43">
        <v>-597.51</v>
      </c>
      <c r="J25" s="42">
        <v>1.1599999999999999E-2</v>
      </c>
      <c r="K25" s="42">
        <v>-2.9999999999999997E-4</v>
      </c>
      <c r="L25" s="40" t="s">
        <v>6</v>
      </c>
    </row>
    <row r="26" spans="2:12" x14ac:dyDescent="0.2">
      <c r="B26" s="40" t="s">
        <v>1164</v>
      </c>
      <c r="C26" s="41">
        <v>9907519</v>
      </c>
      <c r="D26" s="40" t="s">
        <v>963</v>
      </c>
      <c r="E26" s="40" t="s">
        <v>48</v>
      </c>
      <c r="F26" s="40" t="s">
        <v>1165</v>
      </c>
      <c r="G26" s="43">
        <v>10360000</v>
      </c>
      <c r="H26" s="43">
        <v>4.92</v>
      </c>
      <c r="I26" s="43">
        <v>1782.98</v>
      </c>
      <c r="J26" s="42">
        <v>-3.4599999999999999E-2</v>
      </c>
      <c r="K26" s="42">
        <v>8.0000000000000004E-4</v>
      </c>
      <c r="L26" s="40" t="s">
        <v>6</v>
      </c>
    </row>
    <row r="27" spans="2:12" x14ac:dyDescent="0.2">
      <c r="B27" s="40" t="s">
        <v>1166</v>
      </c>
      <c r="C27" s="41">
        <v>9906758</v>
      </c>
      <c r="D27" s="40" t="s">
        <v>963</v>
      </c>
      <c r="E27" s="40" t="s">
        <v>52</v>
      </c>
      <c r="F27" s="40" t="s">
        <v>1154</v>
      </c>
      <c r="G27" s="43">
        <v>-1200000</v>
      </c>
      <c r="H27" s="43">
        <v>5.95</v>
      </c>
      <c r="I27" s="43">
        <v>-260.58999999999997</v>
      </c>
      <c r="J27" s="42">
        <v>5.1000000000000004E-3</v>
      </c>
      <c r="K27" s="42">
        <v>-1E-4</v>
      </c>
      <c r="L27" s="40" t="s">
        <v>6</v>
      </c>
    </row>
    <row r="28" spans="2:12" x14ac:dyDescent="0.2">
      <c r="B28" s="40" t="s">
        <v>1167</v>
      </c>
      <c r="C28" s="41">
        <v>9906755</v>
      </c>
      <c r="D28" s="40" t="s">
        <v>963</v>
      </c>
      <c r="E28" s="40" t="s">
        <v>48</v>
      </c>
      <c r="F28" s="40" t="s">
        <v>1154</v>
      </c>
      <c r="G28" s="43">
        <v>-167551000</v>
      </c>
      <c r="H28" s="43">
        <v>8.8000000000000007</v>
      </c>
      <c r="I28" s="43">
        <v>-51615.26</v>
      </c>
      <c r="J28" s="42">
        <v>1.0022</v>
      </c>
      <c r="K28" s="42">
        <v>-2.4500000000000001E-2</v>
      </c>
      <c r="L28" s="40" t="s">
        <v>6</v>
      </c>
    </row>
    <row r="29" spans="2:12" x14ac:dyDescent="0.2">
      <c r="B29" s="1" t="s">
        <v>1141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39">
        <v>-73.13</v>
      </c>
      <c r="J29" s="38">
        <v>1.4E-3</v>
      </c>
      <c r="K29" s="38">
        <v>0</v>
      </c>
      <c r="L29" s="1" t="s">
        <v>6</v>
      </c>
    </row>
    <row r="30" spans="2:12" x14ac:dyDescent="0.2">
      <c r="B30" s="40" t="s">
        <v>1168</v>
      </c>
      <c r="C30" s="41">
        <v>9906764</v>
      </c>
      <c r="D30" s="40" t="s">
        <v>963</v>
      </c>
      <c r="E30" s="40" t="s">
        <v>6</v>
      </c>
      <c r="F30" s="40" t="s">
        <v>1169</v>
      </c>
      <c r="G30" s="43">
        <v>540000</v>
      </c>
      <c r="H30" s="43">
        <v>-13.54</v>
      </c>
      <c r="I30" s="43">
        <v>-73.13</v>
      </c>
      <c r="J30" s="42">
        <v>1.4E-3</v>
      </c>
      <c r="K30" s="42">
        <v>0</v>
      </c>
      <c r="L30" s="40" t="s">
        <v>6</v>
      </c>
    </row>
    <row r="31" spans="2:12" x14ac:dyDescent="0.2">
      <c r="B31" s="1" t="s">
        <v>955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1" t="s">
        <v>6</v>
      </c>
      <c r="I31" s="39">
        <v>0</v>
      </c>
      <c r="J31" s="38">
        <v>0</v>
      </c>
      <c r="K31" s="38">
        <v>0</v>
      </c>
      <c r="L31" s="1" t="s">
        <v>6</v>
      </c>
    </row>
    <row r="32" spans="2:12" x14ac:dyDescent="0.2">
      <c r="B32" s="1" t="s">
        <v>792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39">
        <v>0</v>
      </c>
      <c r="J32" s="38">
        <v>0</v>
      </c>
      <c r="K32" s="38">
        <v>0</v>
      </c>
      <c r="L32" s="1" t="s">
        <v>6</v>
      </c>
    </row>
    <row r="33" spans="2:12" x14ac:dyDescent="0.2">
      <c r="B33" s="1" t="s">
        <v>1170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1" t="s">
        <v>6</v>
      </c>
      <c r="I33" s="39">
        <v>0</v>
      </c>
      <c r="J33" s="38">
        <v>0</v>
      </c>
      <c r="K33" s="38">
        <v>0</v>
      </c>
      <c r="L33" s="1" t="s">
        <v>6</v>
      </c>
    </row>
    <row r="34" spans="2:12" x14ac:dyDescent="0.2">
      <c r="B34" s="1" t="s">
        <v>950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1" t="s">
        <v>6</v>
      </c>
      <c r="I34" s="39">
        <v>0</v>
      </c>
      <c r="J34" s="38">
        <v>0</v>
      </c>
      <c r="K34" s="38">
        <v>0</v>
      </c>
      <c r="L34" s="1" t="s">
        <v>6</v>
      </c>
    </row>
    <row r="35" spans="2:12" x14ac:dyDescent="0.2">
      <c r="B35" s="1" t="s">
        <v>956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1" t="s">
        <v>6</v>
      </c>
      <c r="I35" s="39">
        <v>0</v>
      </c>
      <c r="J35" s="38">
        <v>0</v>
      </c>
      <c r="K35" s="38">
        <v>0</v>
      </c>
      <c r="L35" s="1" t="s">
        <v>6</v>
      </c>
    </row>
    <row r="36" spans="2:12" x14ac:dyDescent="0.2">
      <c r="B36" s="1" t="s">
        <v>955</v>
      </c>
      <c r="C36" s="1" t="s">
        <v>6</v>
      </c>
      <c r="D36" s="1" t="s">
        <v>6</v>
      </c>
      <c r="E36" s="1" t="s">
        <v>6</v>
      </c>
      <c r="F36" s="1" t="s">
        <v>6</v>
      </c>
      <c r="G36" s="1" t="s">
        <v>6</v>
      </c>
      <c r="H36" s="1" t="s">
        <v>6</v>
      </c>
      <c r="I36" s="39">
        <v>0</v>
      </c>
      <c r="J36" s="38">
        <v>0</v>
      </c>
      <c r="K36" s="38">
        <v>0</v>
      </c>
      <c r="L36" s="1" t="s">
        <v>6</v>
      </c>
    </row>
    <row r="37" spans="2:12" x14ac:dyDescent="0.2">
      <c r="B37" s="1" t="s">
        <v>792</v>
      </c>
      <c r="C37" s="1" t="s">
        <v>6</v>
      </c>
      <c r="D37" s="1" t="s">
        <v>6</v>
      </c>
      <c r="E37" s="1" t="s">
        <v>6</v>
      </c>
      <c r="F37" s="1" t="s">
        <v>6</v>
      </c>
      <c r="G37" s="1" t="s">
        <v>6</v>
      </c>
      <c r="H37" s="1" t="s">
        <v>6</v>
      </c>
      <c r="I37" s="39">
        <v>0</v>
      </c>
      <c r="J37" s="38">
        <v>0</v>
      </c>
      <c r="K37" s="38">
        <v>0</v>
      </c>
      <c r="L37" s="1" t="s">
        <v>6</v>
      </c>
    </row>
    <row r="38" spans="2:12" x14ac:dyDescent="0.2">
      <c r="B38" s="36" t="s">
        <v>118</v>
      </c>
    </row>
    <row r="39" spans="2:12" x14ac:dyDescent="0.2">
      <c r="B39" s="36" t="s">
        <v>174</v>
      </c>
    </row>
    <row r="40" spans="2:12" x14ac:dyDescent="0.2">
      <c r="B40" s="36" t="s">
        <v>175</v>
      </c>
    </row>
    <row r="41" spans="2:12" x14ac:dyDescent="0.2">
      <c r="B41" s="36" t="s">
        <v>176</v>
      </c>
    </row>
    <row r="42" spans="2:12" x14ac:dyDescent="0.2">
      <c r="B42" s="67" t="s">
        <v>70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</row>
  </sheetData>
  <mergeCells count="1">
    <mergeCell ref="B42:L4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R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 t="s">
        <v>6</v>
      </c>
    </row>
    <row r="5" spans="2:18" x14ac:dyDescent="0.2">
      <c r="B5" s="37" t="s">
        <v>6</v>
      </c>
      <c r="C5" s="37" t="s">
        <v>6</v>
      </c>
    </row>
    <row r="6" spans="2:18" x14ac:dyDescent="0.2">
      <c r="B6" s="3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">
      <c r="B7" s="3" t="s">
        <v>1171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">
      <c r="B8" s="1" t="s">
        <v>72</v>
      </c>
      <c r="C8" s="1" t="s">
        <v>73</v>
      </c>
      <c r="D8" s="1" t="s">
        <v>967</v>
      </c>
      <c r="E8" s="1" t="s">
        <v>75</v>
      </c>
      <c r="F8" s="1" t="s">
        <v>76</v>
      </c>
      <c r="G8" s="1" t="s">
        <v>122</v>
      </c>
      <c r="H8" s="1" t="s">
        <v>123</v>
      </c>
      <c r="I8" s="1" t="s">
        <v>77</v>
      </c>
      <c r="J8" s="1" t="s">
        <v>78</v>
      </c>
      <c r="K8" s="1" t="s">
        <v>79</v>
      </c>
      <c r="L8" s="3" t="s">
        <v>124</v>
      </c>
      <c r="M8" s="3" t="s">
        <v>125</v>
      </c>
      <c r="N8" s="1" t="s">
        <v>8</v>
      </c>
      <c r="O8" s="1" t="s">
        <v>181</v>
      </c>
      <c r="P8" s="1" t="s">
        <v>81</v>
      </c>
      <c r="Q8" s="1" t="s">
        <v>128</v>
      </c>
      <c r="R8" s="1" t="s">
        <v>6</v>
      </c>
    </row>
    <row r="9" spans="2:18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192</v>
      </c>
      <c r="H9" s="1" t="s">
        <v>129</v>
      </c>
      <c r="I9" s="1" t="s">
        <v>6</v>
      </c>
      <c r="J9" s="1" t="s">
        <v>11</v>
      </c>
      <c r="K9" s="1" t="s">
        <v>11</v>
      </c>
      <c r="L9" s="3" t="s">
        <v>130</v>
      </c>
      <c r="M9" s="1" t="s">
        <v>6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6</v>
      </c>
    </row>
    <row r="11" spans="2:18" x14ac:dyDescent="0.2">
      <c r="B11" s="1" t="s">
        <v>1172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1" t="s">
        <v>6</v>
      </c>
      <c r="N11" s="39">
        <v>0</v>
      </c>
      <c r="O11" s="1" t="s">
        <v>6</v>
      </c>
      <c r="P11" s="38">
        <v>0</v>
      </c>
      <c r="Q11" s="38">
        <v>0</v>
      </c>
      <c r="R11" s="1" t="s">
        <v>6</v>
      </c>
    </row>
    <row r="12" spans="2:18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1" t="s">
        <v>6</v>
      </c>
      <c r="N12" s="39">
        <v>0</v>
      </c>
      <c r="O12" s="1" t="s">
        <v>6</v>
      </c>
      <c r="P12" s="38">
        <v>0</v>
      </c>
      <c r="Q12" s="38">
        <v>0</v>
      </c>
      <c r="R12" s="1" t="s">
        <v>6</v>
      </c>
    </row>
    <row r="13" spans="2:18" x14ac:dyDescent="0.2">
      <c r="B13" s="1" t="s">
        <v>969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</row>
    <row r="14" spans="2:18" x14ac:dyDescent="0.2">
      <c r="B14" s="1" t="s">
        <v>972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1" t="s">
        <v>6</v>
      </c>
      <c r="N14" s="39">
        <v>0</v>
      </c>
      <c r="O14" s="1" t="s">
        <v>6</v>
      </c>
      <c r="P14" s="38">
        <v>0</v>
      </c>
      <c r="Q14" s="38">
        <v>0</v>
      </c>
      <c r="R14" s="1" t="s">
        <v>6</v>
      </c>
    </row>
    <row r="15" spans="2:18" x14ac:dyDescent="0.2">
      <c r="B15" s="1" t="s">
        <v>976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1" t="s">
        <v>6</v>
      </c>
      <c r="N15" s="39">
        <v>0</v>
      </c>
      <c r="O15" s="1" t="s">
        <v>6</v>
      </c>
      <c r="P15" s="38">
        <v>0</v>
      </c>
      <c r="Q15" s="38">
        <v>0</v>
      </c>
      <c r="R15" s="1" t="s">
        <v>6</v>
      </c>
    </row>
    <row r="16" spans="2:18" x14ac:dyDescent="0.2">
      <c r="B16" s="1" t="s">
        <v>116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0</v>
      </c>
      <c r="I16" s="1" t="s">
        <v>6</v>
      </c>
      <c r="J16" s="38">
        <v>0</v>
      </c>
      <c r="K16" s="38">
        <v>0</v>
      </c>
      <c r="L16" s="1" t="s">
        <v>6</v>
      </c>
      <c r="M16" s="1" t="s">
        <v>6</v>
      </c>
      <c r="N16" s="39">
        <v>0</v>
      </c>
      <c r="O16" s="1" t="s">
        <v>6</v>
      </c>
      <c r="P16" s="38">
        <v>0</v>
      </c>
      <c r="Q16" s="38">
        <v>0</v>
      </c>
      <c r="R16" s="1" t="s">
        <v>6</v>
      </c>
    </row>
    <row r="17" spans="2:18" x14ac:dyDescent="0.2">
      <c r="B17" s="1" t="s">
        <v>969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1" t="s">
        <v>6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</row>
    <row r="18" spans="2:18" x14ac:dyDescent="0.2">
      <c r="B18" s="1" t="s">
        <v>972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1" t="s">
        <v>6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">
      <c r="B19" s="1" t="s">
        <v>976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1" t="s">
        <v>6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spans="2:18" x14ac:dyDescent="0.2">
      <c r="B20" s="36" t="s">
        <v>118</v>
      </c>
    </row>
    <row r="21" spans="2:18" x14ac:dyDescent="0.2">
      <c r="B21" s="36" t="s">
        <v>174</v>
      </c>
    </row>
    <row r="22" spans="2:18" x14ac:dyDescent="0.2">
      <c r="B22" s="36" t="s">
        <v>175</v>
      </c>
    </row>
    <row r="23" spans="2:18" x14ac:dyDescent="0.2">
      <c r="B23" s="36" t="s">
        <v>176</v>
      </c>
    </row>
    <row r="24" spans="2:18" x14ac:dyDescent="0.2">
      <c r="B24" s="68" t="s">
        <v>70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</sheetData>
  <mergeCells count="1">
    <mergeCell ref="B24:R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S59"/>
  <sheetViews>
    <sheetView rightToLeft="1" topLeftCell="C1" workbookViewId="0">
      <selection activeCell="L13" sqref="L13"/>
    </sheetView>
  </sheetViews>
  <sheetFormatPr defaultRowHeight="14.25" x14ac:dyDescent="0.2"/>
  <cols>
    <col min="1" max="1" width="6.5" customWidth="1"/>
    <col min="2" max="2" width="65" customWidth="1"/>
    <col min="3" max="3" width="18" customWidth="1"/>
    <col min="4" max="5" width="12" customWidth="1"/>
    <col min="6" max="6" width="8" customWidth="1"/>
    <col min="7" max="7" width="13" customWidth="1"/>
    <col min="8" max="8" width="28.875" bestFit="1" customWidth="1"/>
    <col min="9" max="9" width="6" customWidth="1"/>
    <col min="10" max="10" width="13" customWidth="1"/>
    <col min="11" max="11" width="10" customWidth="1"/>
    <col min="12" max="12" width="19" customWidth="1"/>
    <col min="13" max="14" width="15" customWidth="1"/>
    <col min="15" max="15" width="8" customWidth="1"/>
    <col min="16" max="16" width="12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 t="s">
        <v>6</v>
      </c>
    </row>
    <row r="5" spans="2:19" x14ac:dyDescent="0.2">
      <c r="B5" s="37" t="s">
        <v>6</v>
      </c>
      <c r="C5" s="37" t="s">
        <v>6</v>
      </c>
    </row>
    <row r="6" spans="2:19" x14ac:dyDescent="0.2">
      <c r="B6" s="3" t="s">
        <v>1173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">
      <c r="B7" s="1" t="s">
        <v>72</v>
      </c>
      <c r="C7" s="1" t="s">
        <v>1174</v>
      </c>
      <c r="D7" s="1" t="s">
        <v>73</v>
      </c>
      <c r="E7" s="1" t="s">
        <v>74</v>
      </c>
      <c r="F7" s="1" t="s">
        <v>75</v>
      </c>
      <c r="G7" s="1" t="s">
        <v>122</v>
      </c>
      <c r="H7" s="1" t="s">
        <v>76</v>
      </c>
      <c r="I7" s="1" t="s">
        <v>123</v>
      </c>
      <c r="J7" s="1" t="s">
        <v>1175</v>
      </c>
      <c r="K7" s="1" t="s">
        <v>77</v>
      </c>
      <c r="L7" s="1" t="s">
        <v>1176</v>
      </c>
      <c r="M7" s="1" t="s">
        <v>79</v>
      </c>
      <c r="N7" s="3" t="s">
        <v>124</v>
      </c>
      <c r="O7" s="3" t="s">
        <v>125</v>
      </c>
      <c r="P7" s="1" t="s">
        <v>8</v>
      </c>
      <c r="Q7" s="1" t="s">
        <v>81</v>
      </c>
      <c r="R7" s="1" t="s">
        <v>128</v>
      </c>
      <c r="S7" s="1" t="s">
        <v>6</v>
      </c>
    </row>
    <row r="8" spans="2:19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192</v>
      </c>
      <c r="H8" s="1" t="s">
        <v>6</v>
      </c>
      <c r="I8" s="1" t="s">
        <v>129</v>
      </c>
      <c r="J8" s="1" t="s">
        <v>6</v>
      </c>
      <c r="K8" s="1" t="s">
        <v>6</v>
      </c>
      <c r="L8" s="1" t="s">
        <v>11</v>
      </c>
      <c r="M8" s="1" t="s">
        <v>11</v>
      </c>
      <c r="N8" s="1" t="s">
        <v>130</v>
      </c>
      <c r="O8" s="1" t="s">
        <v>6</v>
      </c>
      <c r="P8" s="1" t="s">
        <v>10</v>
      </c>
      <c r="Q8" s="1" t="s">
        <v>11</v>
      </c>
      <c r="R8" s="1" t="s">
        <v>11</v>
      </c>
      <c r="S8" s="1" t="s">
        <v>6</v>
      </c>
    </row>
    <row r="9" spans="2:19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131</v>
      </c>
      <c r="N9" s="1" t="s">
        <v>132</v>
      </c>
      <c r="O9" s="1" t="s">
        <v>133</v>
      </c>
      <c r="P9" s="1" t="s">
        <v>134</v>
      </c>
      <c r="Q9" s="1" t="s">
        <v>135</v>
      </c>
      <c r="R9" s="1" t="s">
        <v>136</v>
      </c>
      <c r="S9" s="1" t="s">
        <v>6</v>
      </c>
    </row>
    <row r="10" spans="2:19" x14ac:dyDescent="0.2">
      <c r="B10" s="1" t="s">
        <v>1177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2.39</v>
      </c>
      <c r="J10" s="1" t="s">
        <v>6</v>
      </c>
      <c r="K10" s="1" t="s">
        <v>6</v>
      </c>
      <c r="L10" s="38">
        <v>2.9630956152570987E-2</v>
      </c>
      <c r="M10" s="38">
        <v>2.2278779576322096E-2</v>
      </c>
      <c r="N10" s="1" t="s">
        <v>6</v>
      </c>
      <c r="O10" s="1" t="s">
        <v>6</v>
      </c>
      <c r="P10" s="39">
        <v>116237.83</v>
      </c>
      <c r="Q10" s="38">
        <v>1</v>
      </c>
      <c r="R10" s="38">
        <v>5.5100000000000003E-2</v>
      </c>
      <c r="S10" s="1" t="s">
        <v>6</v>
      </c>
    </row>
    <row r="11" spans="2:19" x14ac:dyDescent="0.2">
      <c r="B11" s="1" t="s">
        <v>1178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2.39</v>
      </c>
      <c r="J11" s="1" t="s">
        <v>6</v>
      </c>
      <c r="K11" s="1" t="s">
        <v>6</v>
      </c>
      <c r="L11" s="38">
        <v>2.9630956152570987E-2</v>
      </c>
      <c r="M11" s="38">
        <v>2.2278779576322096E-2</v>
      </c>
      <c r="N11" s="1" t="s">
        <v>6</v>
      </c>
      <c r="O11" s="1" t="s">
        <v>6</v>
      </c>
      <c r="P11" s="39">
        <v>116237.83</v>
      </c>
      <c r="Q11" s="38">
        <v>1</v>
      </c>
      <c r="R11" s="38">
        <v>5.5100000000000003E-2</v>
      </c>
      <c r="S11" s="1" t="s">
        <v>6</v>
      </c>
    </row>
    <row r="12" spans="2:19" x14ac:dyDescent="0.2">
      <c r="B12" s="1" t="s">
        <v>1179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1.98</v>
      </c>
      <c r="J12" s="1" t="s">
        <v>6</v>
      </c>
      <c r="K12" s="1" t="s">
        <v>6</v>
      </c>
      <c r="L12" s="38">
        <v>2.5609123324029218E-2</v>
      </c>
      <c r="M12" s="38">
        <v>1.7664585179509966E-2</v>
      </c>
      <c r="N12" s="1" t="s">
        <v>6</v>
      </c>
      <c r="O12" s="1" t="s">
        <v>6</v>
      </c>
      <c r="P12" s="39">
        <v>84826.21</v>
      </c>
      <c r="Q12" s="38">
        <v>0.7298</v>
      </c>
      <c r="R12" s="38">
        <v>4.02E-2</v>
      </c>
      <c r="S12" s="1" t="s">
        <v>6</v>
      </c>
    </row>
    <row r="13" spans="2:19" x14ac:dyDescent="0.2">
      <c r="B13" s="40" t="s">
        <v>1184</v>
      </c>
      <c r="C13" s="40" t="s">
        <v>1181</v>
      </c>
      <c r="D13" s="41">
        <v>110000908</v>
      </c>
      <c r="E13" s="41">
        <v>99608</v>
      </c>
      <c r="F13" s="40" t="s">
        <v>1182</v>
      </c>
      <c r="G13" s="40" t="str">
        <f>+[1]הלוואות!$G$14</f>
        <v>27/05/2014</v>
      </c>
      <c r="H13" s="40" t="s">
        <v>1183</v>
      </c>
      <c r="I13" s="43">
        <v>1.17</v>
      </c>
      <c r="J13" s="40" t="s">
        <v>195</v>
      </c>
      <c r="K13" s="40" t="s">
        <v>96</v>
      </c>
      <c r="L13" s="42">
        <v>2.64E-2</v>
      </c>
      <c r="M13" s="42">
        <v>1.4800000000000001E-2</v>
      </c>
      <c r="N13" s="43">
        <v>1197208.31</v>
      </c>
      <c r="O13" s="43">
        <v>101.22</v>
      </c>
      <c r="P13" s="43">
        <v>1211.81</v>
      </c>
      <c r="Q13" s="42">
        <v>1.04E-2</v>
      </c>
      <c r="R13" s="42">
        <v>5.9999999999999995E-4</v>
      </c>
      <c r="S13" s="40" t="s">
        <v>6</v>
      </c>
    </row>
    <row r="14" spans="2:19" x14ac:dyDescent="0.2">
      <c r="B14" s="40" t="s">
        <v>1180</v>
      </c>
      <c r="C14" s="40" t="s">
        <v>1181</v>
      </c>
      <c r="D14" s="41">
        <v>50006626</v>
      </c>
      <c r="E14" s="41">
        <v>99608</v>
      </c>
      <c r="F14" s="40" t="s">
        <v>1182</v>
      </c>
      <c r="G14" s="40" t="s">
        <v>1301</v>
      </c>
      <c r="H14" s="40" t="s">
        <v>1183</v>
      </c>
      <c r="I14" s="43">
        <v>2.0299999999999998</v>
      </c>
      <c r="J14" s="40" t="s">
        <v>195</v>
      </c>
      <c r="K14" s="40" t="s">
        <v>96</v>
      </c>
      <c r="L14" s="42">
        <v>1.4999999999999999E-2</v>
      </c>
      <c r="M14" s="42">
        <v>0</v>
      </c>
      <c r="N14" s="43">
        <v>19325.3</v>
      </c>
      <c r="O14" s="43">
        <v>101.32</v>
      </c>
      <c r="P14" s="43">
        <v>19.579999999999998</v>
      </c>
      <c r="Q14" s="42">
        <v>2.0000000000000001E-4</v>
      </c>
      <c r="R14" s="42">
        <v>0</v>
      </c>
      <c r="S14" s="40" t="s">
        <v>6</v>
      </c>
    </row>
    <row r="15" spans="2:19" x14ac:dyDescent="0.2">
      <c r="B15" s="40" t="s">
        <v>1184</v>
      </c>
      <c r="C15" s="40" t="s">
        <v>1181</v>
      </c>
      <c r="D15" s="41">
        <v>110000908</v>
      </c>
      <c r="E15" s="41">
        <v>99608</v>
      </c>
      <c r="F15" s="40" t="s">
        <v>1182</v>
      </c>
      <c r="G15" s="40" t="str">
        <f>+[1]הלוואות!$G$15</f>
        <v>24/12/2012</v>
      </c>
      <c r="H15" s="40" t="s">
        <v>1183</v>
      </c>
      <c r="I15" s="43">
        <v>1.43</v>
      </c>
      <c r="J15" s="40" t="s">
        <v>195</v>
      </c>
      <c r="K15" s="40" t="s">
        <v>96</v>
      </c>
      <c r="L15" s="42">
        <v>2.5499999999999998E-2</v>
      </c>
      <c r="M15" s="42">
        <v>1.4800000000000001E-2</v>
      </c>
      <c r="N15" s="43">
        <v>2012062.91</v>
      </c>
      <c r="O15" s="43">
        <v>102.09</v>
      </c>
      <c r="P15" s="43">
        <v>2054.11</v>
      </c>
      <c r="Q15" s="42">
        <v>1.77E-2</v>
      </c>
      <c r="R15" s="42">
        <v>1E-3</v>
      </c>
      <c r="S15" s="40" t="s">
        <v>6</v>
      </c>
    </row>
    <row r="16" spans="2:19" x14ac:dyDescent="0.2">
      <c r="B16" s="40" t="s">
        <v>1184</v>
      </c>
      <c r="C16" s="40" t="s">
        <v>1181</v>
      </c>
      <c r="D16" s="41">
        <v>110000908</v>
      </c>
      <c r="E16" s="41">
        <v>99608</v>
      </c>
      <c r="F16" s="40" t="s">
        <v>1182</v>
      </c>
      <c r="G16" s="40" t="str">
        <f>+[1]הלוואות!$G$16</f>
        <v>24/12/2012</v>
      </c>
      <c r="H16" s="40" t="s">
        <v>1183</v>
      </c>
      <c r="I16" s="43">
        <v>2.0099999999999998</v>
      </c>
      <c r="J16" s="40" t="s">
        <v>195</v>
      </c>
      <c r="K16" s="40" t="s">
        <v>96</v>
      </c>
      <c r="L16" s="42">
        <v>2.5600000000000001E-2</v>
      </c>
      <c r="M16" s="42">
        <v>1.78E-2</v>
      </c>
      <c r="N16" s="43">
        <v>79497185.140000001</v>
      </c>
      <c r="O16" s="43">
        <v>102.22</v>
      </c>
      <c r="P16" s="43">
        <v>81262.02</v>
      </c>
      <c r="Q16" s="42">
        <v>0.69910000000000005</v>
      </c>
      <c r="R16" s="42">
        <v>3.85E-2</v>
      </c>
      <c r="S16" s="40" t="s">
        <v>6</v>
      </c>
    </row>
    <row r="17" spans="2:19" x14ac:dyDescent="0.2">
      <c r="B17" s="40" t="s">
        <v>1184</v>
      </c>
      <c r="C17" s="40" t="s">
        <v>1181</v>
      </c>
      <c r="D17" s="41">
        <v>110000908</v>
      </c>
      <c r="E17" s="41">
        <v>99608</v>
      </c>
      <c r="F17" s="40" t="s">
        <v>1182</v>
      </c>
      <c r="G17" s="40" t="str">
        <f>+[1]הלוואות!$G$17</f>
        <v>27/05/2014</v>
      </c>
      <c r="H17" s="40" t="s">
        <v>1183</v>
      </c>
      <c r="I17" s="43">
        <v>1.99</v>
      </c>
      <c r="J17" s="40" t="s">
        <v>195</v>
      </c>
      <c r="K17" s="40" t="s">
        <v>96</v>
      </c>
      <c r="L17" s="42">
        <v>2.64E-2</v>
      </c>
      <c r="M17" s="42">
        <v>1.2999999999999999E-2</v>
      </c>
      <c r="N17" s="43">
        <v>269139.15000000002</v>
      </c>
      <c r="O17" s="43">
        <v>103.47</v>
      </c>
      <c r="P17" s="43">
        <v>278.48</v>
      </c>
      <c r="Q17" s="42">
        <v>2.3999999999999998E-3</v>
      </c>
      <c r="R17" s="42">
        <v>1E-4</v>
      </c>
      <c r="S17" s="40" t="s">
        <v>6</v>
      </c>
    </row>
    <row r="18" spans="2:19" x14ac:dyDescent="0.2">
      <c r="B18" s="1" t="s">
        <v>1185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1" t="s">
        <v>6</v>
      </c>
      <c r="K18" s="1" t="s">
        <v>6</v>
      </c>
      <c r="L18" s="38">
        <v>0</v>
      </c>
      <c r="M18" s="38">
        <v>0</v>
      </c>
      <c r="N18" s="1" t="s">
        <v>6</v>
      </c>
      <c r="O18" s="1" t="s">
        <v>6</v>
      </c>
      <c r="P18" s="39">
        <v>0</v>
      </c>
      <c r="Q18" s="38">
        <v>0</v>
      </c>
      <c r="R18" s="38">
        <v>0</v>
      </c>
      <c r="S18" s="1" t="s">
        <v>6</v>
      </c>
    </row>
    <row r="19" spans="2:19" x14ac:dyDescent="0.2">
      <c r="B19" s="1" t="s">
        <v>1186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1" t="s">
        <v>6</v>
      </c>
      <c r="K19" s="1" t="s">
        <v>6</v>
      </c>
      <c r="L19" s="38">
        <v>0</v>
      </c>
      <c r="M19" s="38">
        <v>0</v>
      </c>
      <c r="N19" s="1" t="s">
        <v>6</v>
      </c>
      <c r="O19" s="1" t="s">
        <v>6</v>
      </c>
      <c r="P19" s="39">
        <v>0</v>
      </c>
      <c r="Q19" s="38">
        <v>0</v>
      </c>
      <c r="R19" s="38">
        <v>0</v>
      </c>
      <c r="S19" s="1" t="s">
        <v>6</v>
      </c>
    </row>
    <row r="20" spans="2:19" x14ac:dyDescent="0.2">
      <c r="B20" s="1" t="s">
        <v>1187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3.95</v>
      </c>
      <c r="J20" s="1" t="s">
        <v>6</v>
      </c>
      <c r="K20" s="1" t="s">
        <v>6</v>
      </c>
      <c r="L20" s="38">
        <v>3.2199999999999999E-2</v>
      </c>
      <c r="M20" s="38">
        <v>5.5300000000000002E-2</v>
      </c>
      <c r="N20" s="1" t="s">
        <v>6</v>
      </c>
      <c r="O20" s="1" t="s">
        <v>6</v>
      </c>
      <c r="P20" s="39">
        <v>19626.12</v>
      </c>
      <c r="Q20" s="38">
        <v>0.16880000000000001</v>
      </c>
      <c r="R20" s="38">
        <v>9.2999999999999992E-3</v>
      </c>
      <c r="S20" s="1" t="s">
        <v>6</v>
      </c>
    </row>
    <row r="21" spans="2:19" x14ac:dyDescent="0.2">
      <c r="B21" s="40" t="s">
        <v>1188</v>
      </c>
      <c r="C21" s="40" t="s">
        <v>1181</v>
      </c>
      <c r="D21" s="41">
        <v>50007251</v>
      </c>
      <c r="E21" s="41">
        <v>513605519</v>
      </c>
      <c r="F21" s="40" t="s">
        <v>288</v>
      </c>
      <c r="G21" s="40" t="s">
        <v>1189</v>
      </c>
      <c r="H21" s="40" t="s">
        <v>95</v>
      </c>
      <c r="I21" s="43">
        <v>0.38</v>
      </c>
      <c r="J21" s="40" t="s">
        <v>1190</v>
      </c>
      <c r="K21" s="40" t="s">
        <v>96</v>
      </c>
      <c r="L21" s="42">
        <v>2.5999999999999999E-2</v>
      </c>
      <c r="M21" s="42">
        <v>3.8199999999999998E-2</v>
      </c>
      <c r="N21" s="43">
        <v>8000000</v>
      </c>
      <c r="O21" s="43">
        <v>100.22</v>
      </c>
      <c r="P21" s="43">
        <v>8017.6</v>
      </c>
      <c r="Q21" s="42">
        <v>6.9000000000000006E-2</v>
      </c>
      <c r="R21" s="42">
        <v>3.8E-3</v>
      </c>
      <c r="S21" s="40" t="s">
        <v>6</v>
      </c>
    </row>
    <row r="22" spans="2:19" x14ac:dyDescent="0.2">
      <c r="B22" s="40" t="s">
        <v>1191</v>
      </c>
      <c r="C22" s="40" t="s">
        <v>1181</v>
      </c>
      <c r="D22" s="41">
        <v>50007228</v>
      </c>
      <c r="E22" s="41">
        <v>520029208</v>
      </c>
      <c r="F22" s="40" t="s">
        <v>1192</v>
      </c>
      <c r="G22" s="40" t="s">
        <v>1189</v>
      </c>
      <c r="H22" s="40" t="s">
        <v>95</v>
      </c>
      <c r="I22" s="43">
        <v>7.46</v>
      </c>
      <c r="J22" s="40" t="s">
        <v>1190</v>
      </c>
      <c r="K22" s="40" t="s">
        <v>96</v>
      </c>
      <c r="L22" s="42">
        <v>3.4500000000000003E-2</v>
      </c>
      <c r="M22" s="42">
        <v>6.6400000000000001E-2</v>
      </c>
      <c r="N22" s="43">
        <v>9768133.8300000001</v>
      </c>
      <c r="O22" s="43">
        <v>97.45</v>
      </c>
      <c r="P22" s="43">
        <v>9519.0499999999993</v>
      </c>
      <c r="Q22" s="42">
        <v>8.1900000000000001E-2</v>
      </c>
      <c r="R22" s="42">
        <v>4.4999999999999997E-3</v>
      </c>
      <c r="S22" s="40" t="s">
        <v>6</v>
      </c>
    </row>
    <row r="23" spans="2:19" x14ac:dyDescent="0.2">
      <c r="B23" s="40" t="s">
        <v>1193</v>
      </c>
      <c r="C23" s="40" t="s">
        <v>1181</v>
      </c>
      <c r="D23" s="41">
        <v>50007210</v>
      </c>
      <c r="E23" s="41">
        <v>520029208</v>
      </c>
      <c r="F23" s="40" t="s">
        <v>1192</v>
      </c>
      <c r="G23" s="40" t="s">
        <v>1189</v>
      </c>
      <c r="H23" s="40" t="s">
        <v>95</v>
      </c>
      <c r="I23" s="43">
        <v>1.68</v>
      </c>
      <c r="J23" s="40" t="s">
        <v>1190</v>
      </c>
      <c r="K23" s="40" t="s">
        <v>96</v>
      </c>
      <c r="L23" s="42">
        <v>4.5999999999999999E-2</v>
      </c>
      <c r="M23" s="42">
        <v>7.0699999999999999E-2</v>
      </c>
      <c r="N23" s="43">
        <v>2105263</v>
      </c>
      <c r="O23" s="43">
        <v>99.25</v>
      </c>
      <c r="P23" s="43">
        <v>2089.4699999999998</v>
      </c>
      <c r="Q23" s="42">
        <v>1.7999999999999999E-2</v>
      </c>
      <c r="R23" s="42">
        <v>1E-3</v>
      </c>
      <c r="S23" s="40" t="s">
        <v>6</v>
      </c>
    </row>
    <row r="24" spans="2:19" x14ac:dyDescent="0.2">
      <c r="B24" s="1" t="s">
        <v>1194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39">
        <v>0</v>
      </c>
      <c r="J24" s="1" t="s">
        <v>6</v>
      </c>
      <c r="K24" s="1" t="s">
        <v>6</v>
      </c>
      <c r="L24" s="38">
        <v>0</v>
      </c>
      <c r="M24" s="38">
        <v>0</v>
      </c>
      <c r="N24" s="1" t="s">
        <v>6</v>
      </c>
      <c r="O24" s="1" t="s">
        <v>6</v>
      </c>
      <c r="P24" s="39">
        <v>0</v>
      </c>
      <c r="Q24" s="38">
        <v>0</v>
      </c>
      <c r="R24" s="38">
        <v>0</v>
      </c>
      <c r="S24" s="1" t="s">
        <v>6</v>
      </c>
    </row>
    <row r="25" spans="2:19" x14ac:dyDescent="0.2">
      <c r="B25" s="1" t="s">
        <v>1195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39">
        <v>0</v>
      </c>
      <c r="J25" s="1" t="s">
        <v>6</v>
      </c>
      <c r="K25" s="1" t="s">
        <v>6</v>
      </c>
      <c r="L25" s="38">
        <v>0</v>
      </c>
      <c r="M25" s="38">
        <v>0</v>
      </c>
      <c r="N25" s="1" t="s">
        <v>6</v>
      </c>
      <c r="O25" s="1" t="s">
        <v>6</v>
      </c>
      <c r="P25" s="39">
        <v>0</v>
      </c>
      <c r="Q25" s="38">
        <v>0</v>
      </c>
      <c r="R25" s="38">
        <v>0</v>
      </c>
      <c r="S25" s="1" t="s">
        <v>6</v>
      </c>
    </row>
    <row r="26" spans="2:19" x14ac:dyDescent="0.2">
      <c r="B26" s="1" t="s">
        <v>1196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 t="s">
        <v>6</v>
      </c>
      <c r="P26" s="1" t="s">
        <v>6</v>
      </c>
      <c r="Q26" s="1" t="s">
        <v>6</v>
      </c>
      <c r="R26" s="1" t="s">
        <v>6</v>
      </c>
      <c r="S26" s="1" t="s">
        <v>6</v>
      </c>
    </row>
    <row r="27" spans="2:19" x14ac:dyDescent="0.2">
      <c r="B27" s="1" t="s">
        <v>1197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1" t="s">
        <v>6</v>
      </c>
      <c r="K27" s="1" t="s">
        <v>6</v>
      </c>
      <c r="L27" s="1" t="s">
        <v>6</v>
      </c>
      <c r="M27" s="1" t="s">
        <v>6</v>
      </c>
      <c r="N27" s="1" t="s">
        <v>6</v>
      </c>
      <c r="O27" s="1" t="s">
        <v>6</v>
      </c>
      <c r="P27" s="1" t="s">
        <v>6</v>
      </c>
      <c r="Q27" s="1" t="s">
        <v>6</v>
      </c>
      <c r="R27" s="1" t="s">
        <v>6</v>
      </c>
      <c r="S27" s="1" t="s">
        <v>6</v>
      </c>
    </row>
    <row r="28" spans="2:19" x14ac:dyDescent="0.2">
      <c r="B28" s="1" t="s">
        <v>1198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39">
        <v>0</v>
      </c>
      <c r="J28" s="1" t="s">
        <v>6</v>
      </c>
      <c r="K28" s="1" t="s">
        <v>6</v>
      </c>
      <c r="L28" s="38">
        <v>0</v>
      </c>
      <c r="M28" s="38">
        <v>0</v>
      </c>
      <c r="N28" s="1" t="s">
        <v>6</v>
      </c>
      <c r="O28" s="1" t="s">
        <v>6</v>
      </c>
      <c r="P28" s="39">
        <v>0</v>
      </c>
      <c r="Q28" s="38">
        <v>0</v>
      </c>
      <c r="R28" s="38">
        <v>0</v>
      </c>
      <c r="S28" s="1" t="s">
        <v>6</v>
      </c>
    </row>
    <row r="29" spans="2:19" x14ac:dyDescent="0.2">
      <c r="B29" s="1" t="s">
        <v>1199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39">
        <v>2.68</v>
      </c>
      <c r="J29" s="1" t="s">
        <v>6</v>
      </c>
      <c r="K29" s="1" t="s">
        <v>6</v>
      </c>
      <c r="L29" s="38">
        <v>5.4300000000000001E-2</v>
      </c>
      <c r="M29" s="38">
        <v>5.0000000000000001E-4</v>
      </c>
      <c r="N29" s="1" t="s">
        <v>6</v>
      </c>
      <c r="O29" s="1" t="s">
        <v>6</v>
      </c>
      <c r="P29" s="39">
        <v>11785.49</v>
      </c>
      <c r="Q29" s="38">
        <v>0.1014</v>
      </c>
      <c r="R29" s="38">
        <v>5.5999999999999999E-3</v>
      </c>
      <c r="S29" s="1" t="s">
        <v>6</v>
      </c>
    </row>
    <row r="30" spans="2:19" x14ac:dyDescent="0.2">
      <c r="B30" s="40" t="s">
        <v>1200</v>
      </c>
      <c r="C30" s="40" t="s">
        <v>1181</v>
      </c>
      <c r="D30" s="41">
        <v>8261158</v>
      </c>
      <c r="E30" s="41">
        <v>513927285</v>
      </c>
      <c r="F30" s="40" t="s">
        <v>217</v>
      </c>
      <c r="G30" s="46" t="s">
        <v>1302</v>
      </c>
      <c r="H30" s="40" t="s">
        <v>200</v>
      </c>
      <c r="I30" s="43">
        <v>2.68</v>
      </c>
      <c r="J30" s="40" t="s">
        <v>1201</v>
      </c>
      <c r="K30" s="40" t="s">
        <v>96</v>
      </c>
      <c r="L30" s="42">
        <v>5.5500000000000001E-2</v>
      </c>
      <c r="M30" s="42">
        <v>5.0000000000000001E-4</v>
      </c>
      <c r="N30" s="43">
        <v>388521.49</v>
      </c>
      <c r="O30" s="43">
        <v>142.26</v>
      </c>
      <c r="P30" s="43">
        <v>552.71</v>
      </c>
      <c r="Q30" s="42">
        <v>4.7000000000000002E-3</v>
      </c>
      <c r="R30" s="42">
        <v>2.9999999999999997E-4</v>
      </c>
      <c r="S30" s="40" t="s">
        <v>6</v>
      </c>
    </row>
    <row r="31" spans="2:19" x14ac:dyDescent="0.2">
      <c r="B31" s="40" t="s">
        <v>1202</v>
      </c>
      <c r="C31" s="40" t="s">
        <v>1181</v>
      </c>
      <c r="D31" s="41">
        <v>8261141</v>
      </c>
      <c r="E31" s="41">
        <v>513927285</v>
      </c>
      <c r="F31" s="40" t="s">
        <v>217</v>
      </c>
      <c r="G31" s="46" t="s">
        <v>1303</v>
      </c>
      <c r="H31" s="40" t="s">
        <v>200</v>
      </c>
      <c r="I31" s="43">
        <v>2.68</v>
      </c>
      <c r="J31" s="40" t="s">
        <v>1201</v>
      </c>
      <c r="K31" s="40" t="s">
        <v>96</v>
      </c>
      <c r="L31" s="42">
        <v>5.5500000000000001E-2</v>
      </c>
      <c r="M31" s="42">
        <v>5.0000000000000001E-4</v>
      </c>
      <c r="N31" s="43">
        <v>440965.73</v>
      </c>
      <c r="O31" s="43">
        <v>142.69</v>
      </c>
      <c r="P31" s="43">
        <v>629.21</v>
      </c>
      <c r="Q31" s="42">
        <v>5.4000000000000003E-3</v>
      </c>
      <c r="R31" s="42">
        <v>2.9999999999999997E-4</v>
      </c>
      <c r="S31" s="40" t="s">
        <v>6</v>
      </c>
    </row>
    <row r="32" spans="2:19" x14ac:dyDescent="0.2">
      <c r="B32" s="40" t="s">
        <v>1203</v>
      </c>
      <c r="C32" s="40" t="s">
        <v>1181</v>
      </c>
      <c r="D32" s="41">
        <v>8261133</v>
      </c>
      <c r="E32" s="41">
        <v>513927285</v>
      </c>
      <c r="F32" s="40" t="s">
        <v>217</v>
      </c>
      <c r="G32" s="46" t="s">
        <v>1304</v>
      </c>
      <c r="H32" s="40" t="s">
        <v>200</v>
      </c>
      <c r="I32" s="43">
        <v>2.68</v>
      </c>
      <c r="J32" s="40" t="s">
        <v>1201</v>
      </c>
      <c r="K32" s="40" t="s">
        <v>96</v>
      </c>
      <c r="L32" s="42">
        <v>5.5500000000000001E-2</v>
      </c>
      <c r="M32" s="42">
        <v>5.0000000000000001E-4</v>
      </c>
      <c r="N32" s="43">
        <v>450728.56</v>
      </c>
      <c r="O32" s="43">
        <v>142.96</v>
      </c>
      <c r="P32" s="43">
        <v>644.36</v>
      </c>
      <c r="Q32" s="42">
        <v>5.4999999999999997E-3</v>
      </c>
      <c r="R32" s="42">
        <v>2.9999999999999997E-4</v>
      </c>
      <c r="S32" s="40" t="s">
        <v>6</v>
      </c>
    </row>
    <row r="33" spans="2:19" x14ac:dyDescent="0.2">
      <c r="B33" s="40" t="s">
        <v>1204</v>
      </c>
      <c r="C33" s="40" t="s">
        <v>1181</v>
      </c>
      <c r="D33" s="41">
        <v>8261166</v>
      </c>
      <c r="E33" s="41">
        <v>513927285</v>
      </c>
      <c r="F33" s="40" t="s">
        <v>217</v>
      </c>
      <c r="G33" s="46" t="s">
        <v>1072</v>
      </c>
      <c r="H33" s="40" t="s">
        <v>200</v>
      </c>
      <c r="I33" s="43">
        <v>2.68</v>
      </c>
      <c r="J33" s="40" t="s">
        <v>1201</v>
      </c>
      <c r="K33" s="40" t="s">
        <v>96</v>
      </c>
      <c r="L33" s="42">
        <v>5.5500000000000001E-2</v>
      </c>
      <c r="M33" s="42">
        <v>5.0000000000000001E-4</v>
      </c>
      <c r="N33" s="43">
        <v>402799.47</v>
      </c>
      <c r="O33" s="43">
        <v>142.96</v>
      </c>
      <c r="P33" s="43">
        <v>575.84</v>
      </c>
      <c r="Q33" s="42">
        <v>4.8999999999999998E-3</v>
      </c>
      <c r="R33" s="42">
        <v>2.9999999999999997E-4</v>
      </c>
      <c r="S33" s="40" t="s">
        <v>6</v>
      </c>
    </row>
    <row r="34" spans="2:19" x14ac:dyDescent="0.2">
      <c r="B34" s="40" t="s">
        <v>1205</v>
      </c>
      <c r="C34" s="40" t="s">
        <v>1181</v>
      </c>
      <c r="D34" s="41">
        <v>8261174</v>
      </c>
      <c r="E34" s="41">
        <v>513927285</v>
      </c>
      <c r="F34" s="40" t="s">
        <v>217</v>
      </c>
      <c r="G34" s="46" t="s">
        <v>1308</v>
      </c>
      <c r="H34" s="40" t="s">
        <v>200</v>
      </c>
      <c r="I34" s="43">
        <v>2.68</v>
      </c>
      <c r="J34" s="40" t="s">
        <v>1201</v>
      </c>
      <c r="K34" s="40" t="s">
        <v>96</v>
      </c>
      <c r="L34" s="42">
        <v>5.5500000000000001E-2</v>
      </c>
      <c r="M34" s="42">
        <v>5.0000000000000001E-4</v>
      </c>
      <c r="N34" s="43">
        <v>285730.98</v>
      </c>
      <c r="O34" s="43">
        <v>144.54</v>
      </c>
      <c r="P34" s="43">
        <v>413</v>
      </c>
      <c r="Q34" s="42">
        <v>3.5000000000000001E-3</v>
      </c>
      <c r="R34" s="42">
        <v>2.0000000000000001E-4</v>
      </c>
      <c r="S34" s="40" t="s">
        <v>6</v>
      </c>
    </row>
    <row r="35" spans="2:19" x14ac:dyDescent="0.2">
      <c r="B35" s="40" t="s">
        <v>1206</v>
      </c>
      <c r="C35" s="40" t="s">
        <v>1181</v>
      </c>
      <c r="D35" s="41">
        <v>8261125</v>
      </c>
      <c r="E35" s="41">
        <v>513927285</v>
      </c>
      <c r="F35" s="40" t="s">
        <v>217</v>
      </c>
      <c r="G35" s="46" t="s">
        <v>1305</v>
      </c>
      <c r="H35" s="40" t="s">
        <v>200</v>
      </c>
      <c r="I35" s="43">
        <v>2.68</v>
      </c>
      <c r="J35" s="40" t="s">
        <v>1201</v>
      </c>
      <c r="K35" s="40" t="s">
        <v>96</v>
      </c>
      <c r="L35" s="42">
        <v>5.5500000000000001E-2</v>
      </c>
      <c r="M35" s="42">
        <v>5.0000000000000001E-4</v>
      </c>
      <c r="N35" s="43">
        <v>357361.41</v>
      </c>
      <c r="O35" s="43">
        <v>145.24</v>
      </c>
      <c r="P35" s="43">
        <v>519.03</v>
      </c>
      <c r="Q35" s="42">
        <v>4.4999999999999997E-3</v>
      </c>
      <c r="R35" s="42">
        <v>2.0000000000000001E-4</v>
      </c>
      <c r="S35" s="40" t="s">
        <v>6</v>
      </c>
    </row>
    <row r="36" spans="2:19" x14ac:dyDescent="0.2">
      <c r="B36" s="40" t="s">
        <v>1207</v>
      </c>
      <c r="C36" s="40" t="s">
        <v>1181</v>
      </c>
      <c r="D36" s="41">
        <v>8261182</v>
      </c>
      <c r="E36" s="41">
        <v>513927285</v>
      </c>
      <c r="F36" s="40" t="s">
        <v>217</v>
      </c>
      <c r="G36" s="46" t="s">
        <v>1306</v>
      </c>
      <c r="H36" s="40" t="s">
        <v>200</v>
      </c>
      <c r="I36" s="43">
        <v>2.68</v>
      </c>
      <c r="J36" s="40" t="s">
        <v>1201</v>
      </c>
      <c r="K36" s="40" t="s">
        <v>96</v>
      </c>
      <c r="L36" s="42">
        <v>5.5500000000000001E-2</v>
      </c>
      <c r="M36" s="42">
        <v>5.0000000000000001E-4</v>
      </c>
      <c r="N36" s="43">
        <v>172202.45</v>
      </c>
      <c r="O36" s="43">
        <v>145.55000000000001</v>
      </c>
      <c r="P36" s="43">
        <v>250.64</v>
      </c>
      <c r="Q36" s="42">
        <v>2.2000000000000001E-3</v>
      </c>
      <c r="R36" s="42">
        <v>1E-4</v>
      </c>
      <c r="S36" s="40" t="s">
        <v>6</v>
      </c>
    </row>
    <row r="37" spans="2:19" x14ac:dyDescent="0.2">
      <c r="B37" s="40" t="s">
        <v>1208</v>
      </c>
      <c r="C37" s="40" t="s">
        <v>1181</v>
      </c>
      <c r="D37" s="41">
        <v>8261190</v>
      </c>
      <c r="E37" s="41">
        <v>513927285</v>
      </c>
      <c r="F37" s="40" t="s">
        <v>217</v>
      </c>
      <c r="G37" s="46" t="s">
        <v>1307</v>
      </c>
      <c r="H37" s="40" t="s">
        <v>200</v>
      </c>
      <c r="I37" s="43">
        <v>2.68</v>
      </c>
      <c r="J37" s="40" t="s">
        <v>1201</v>
      </c>
      <c r="K37" s="40" t="s">
        <v>96</v>
      </c>
      <c r="L37" s="42">
        <v>5.5500000000000001E-2</v>
      </c>
      <c r="M37" s="42">
        <v>5.0000000000000001E-4</v>
      </c>
      <c r="N37" s="43">
        <v>173157.49</v>
      </c>
      <c r="O37" s="43">
        <v>146</v>
      </c>
      <c r="P37" s="43">
        <v>252.81</v>
      </c>
      <c r="Q37" s="42">
        <v>2.2000000000000001E-3</v>
      </c>
      <c r="R37" s="42">
        <v>1E-4</v>
      </c>
      <c r="S37" s="40" t="s">
        <v>6</v>
      </c>
    </row>
    <row r="38" spans="2:19" x14ac:dyDescent="0.2">
      <c r="B38" s="40" t="s">
        <v>1209</v>
      </c>
      <c r="C38" s="40" t="s">
        <v>1181</v>
      </c>
      <c r="D38" s="41">
        <v>8261117</v>
      </c>
      <c r="E38" s="41">
        <v>513927285</v>
      </c>
      <c r="F38" s="40" t="s">
        <v>217</v>
      </c>
      <c r="G38" s="46" t="s">
        <v>1312</v>
      </c>
      <c r="H38" s="40" t="s">
        <v>200</v>
      </c>
      <c r="I38" s="43">
        <v>2.68</v>
      </c>
      <c r="J38" s="40" t="s">
        <v>1201</v>
      </c>
      <c r="K38" s="40" t="s">
        <v>96</v>
      </c>
      <c r="L38" s="42">
        <v>5.5500000000000001E-2</v>
      </c>
      <c r="M38" s="42">
        <v>5.0000000000000001E-4</v>
      </c>
      <c r="N38" s="43">
        <v>473005.84</v>
      </c>
      <c r="O38" s="43">
        <v>149.61000000000001</v>
      </c>
      <c r="P38" s="43">
        <v>707.66</v>
      </c>
      <c r="Q38" s="42">
        <v>6.1000000000000004E-3</v>
      </c>
      <c r="R38" s="42">
        <v>2.9999999999999997E-4</v>
      </c>
      <c r="S38" s="40" t="s">
        <v>6</v>
      </c>
    </row>
    <row r="39" spans="2:19" x14ac:dyDescent="0.2">
      <c r="B39" s="40" t="s">
        <v>1210</v>
      </c>
      <c r="C39" s="40" t="s">
        <v>1181</v>
      </c>
      <c r="D39" s="41">
        <v>8261091</v>
      </c>
      <c r="E39" s="41">
        <v>513927285</v>
      </c>
      <c r="F39" s="40" t="s">
        <v>217</v>
      </c>
      <c r="G39" s="46" t="s">
        <v>1309</v>
      </c>
      <c r="H39" s="40" t="s">
        <v>200</v>
      </c>
      <c r="I39" s="43">
        <v>2.68</v>
      </c>
      <c r="J39" s="40" t="s">
        <v>1201</v>
      </c>
      <c r="K39" s="40" t="s">
        <v>96</v>
      </c>
      <c r="L39" s="42">
        <v>5.5500000000000001E-2</v>
      </c>
      <c r="M39" s="42">
        <v>5.0000000000000001E-4</v>
      </c>
      <c r="N39" s="43">
        <v>960533.17</v>
      </c>
      <c r="O39" s="43">
        <v>151.81</v>
      </c>
      <c r="P39" s="43">
        <v>1458.18</v>
      </c>
      <c r="Q39" s="42">
        <v>1.2500000000000001E-2</v>
      </c>
      <c r="R39" s="42">
        <v>6.9999999999999999E-4</v>
      </c>
      <c r="S39" s="40" t="s">
        <v>6</v>
      </c>
    </row>
    <row r="40" spans="2:19" x14ac:dyDescent="0.2">
      <c r="B40" s="40" t="s">
        <v>1211</v>
      </c>
      <c r="C40" s="40" t="s">
        <v>1181</v>
      </c>
      <c r="D40" s="41">
        <v>8261109</v>
      </c>
      <c r="E40" s="41">
        <v>513927285</v>
      </c>
      <c r="F40" s="40" t="s">
        <v>217</v>
      </c>
      <c r="G40" s="46" t="s">
        <v>1310</v>
      </c>
      <c r="H40" s="40" t="s">
        <v>200</v>
      </c>
      <c r="I40" s="43">
        <v>2.68</v>
      </c>
      <c r="J40" s="40" t="s">
        <v>1201</v>
      </c>
      <c r="K40" s="40" t="s">
        <v>96</v>
      </c>
      <c r="L40" s="42">
        <v>5.5500000000000001E-2</v>
      </c>
      <c r="M40" s="42">
        <v>5.0000000000000001E-4</v>
      </c>
      <c r="N40" s="43">
        <v>637970.22</v>
      </c>
      <c r="O40" s="43">
        <v>152.26</v>
      </c>
      <c r="P40" s="43">
        <v>971.37</v>
      </c>
      <c r="Q40" s="42">
        <v>8.3999999999999995E-3</v>
      </c>
      <c r="R40" s="42">
        <v>5.0000000000000001E-4</v>
      </c>
      <c r="S40" s="40" t="s">
        <v>6</v>
      </c>
    </row>
    <row r="41" spans="2:19" x14ac:dyDescent="0.2">
      <c r="B41" s="40" t="s">
        <v>1212</v>
      </c>
      <c r="C41" s="40" t="s">
        <v>1181</v>
      </c>
      <c r="D41" s="41">
        <v>8261083</v>
      </c>
      <c r="E41" s="41">
        <v>513927285</v>
      </c>
      <c r="F41" s="40" t="s">
        <v>217</v>
      </c>
      <c r="G41" s="46" t="s">
        <v>1311</v>
      </c>
      <c r="H41" s="40" t="s">
        <v>200</v>
      </c>
      <c r="I41" s="43">
        <v>2.68</v>
      </c>
      <c r="J41" s="40" t="s">
        <v>1201</v>
      </c>
      <c r="K41" s="40" t="s">
        <v>96</v>
      </c>
      <c r="L41" s="42">
        <v>5.5500000000000001E-2</v>
      </c>
      <c r="M41" s="42">
        <v>5.0000000000000001E-4</v>
      </c>
      <c r="N41" s="43">
        <v>74113.47</v>
      </c>
      <c r="O41" s="43">
        <v>153.32</v>
      </c>
      <c r="P41" s="43">
        <v>113.63</v>
      </c>
      <c r="Q41" s="42">
        <v>1E-3</v>
      </c>
      <c r="R41" s="42">
        <v>0</v>
      </c>
      <c r="S41" s="40" t="s">
        <v>6</v>
      </c>
    </row>
    <row r="42" spans="2:19" x14ac:dyDescent="0.2">
      <c r="B42" s="40" t="s">
        <v>1213</v>
      </c>
      <c r="C42" s="40" t="s">
        <v>1181</v>
      </c>
      <c r="D42" s="41">
        <v>8261042</v>
      </c>
      <c r="E42" s="41">
        <v>513927285</v>
      </c>
      <c r="F42" s="40" t="s">
        <v>217</v>
      </c>
      <c r="G42" s="46" t="s">
        <v>1315</v>
      </c>
      <c r="H42" s="40" t="s">
        <v>200</v>
      </c>
      <c r="I42" s="43">
        <v>2.68</v>
      </c>
      <c r="J42" s="40" t="s">
        <v>1201</v>
      </c>
      <c r="K42" s="40" t="s">
        <v>96</v>
      </c>
      <c r="L42" s="42">
        <v>5.5500000000000001E-2</v>
      </c>
      <c r="M42" s="42">
        <v>5.0000000000000001E-4</v>
      </c>
      <c r="N42" s="43">
        <v>262608.05</v>
      </c>
      <c r="O42" s="43">
        <v>154.41999999999999</v>
      </c>
      <c r="P42" s="43">
        <v>405.52</v>
      </c>
      <c r="Q42" s="42">
        <v>3.5000000000000001E-3</v>
      </c>
      <c r="R42" s="42">
        <v>2.0000000000000001E-4</v>
      </c>
      <c r="S42" s="40" t="s">
        <v>6</v>
      </c>
    </row>
    <row r="43" spans="2:19" x14ac:dyDescent="0.2">
      <c r="B43" s="40" t="s">
        <v>1214</v>
      </c>
      <c r="C43" s="40" t="s">
        <v>1181</v>
      </c>
      <c r="D43" s="41">
        <v>8261059</v>
      </c>
      <c r="E43" s="41">
        <v>513927285</v>
      </c>
      <c r="F43" s="40" t="s">
        <v>217</v>
      </c>
      <c r="G43" s="46" t="s">
        <v>1316</v>
      </c>
      <c r="H43" s="40" t="s">
        <v>200</v>
      </c>
      <c r="I43" s="43">
        <v>2.68</v>
      </c>
      <c r="J43" s="40" t="s">
        <v>1201</v>
      </c>
      <c r="K43" s="40" t="s">
        <v>96</v>
      </c>
      <c r="L43" s="42">
        <v>5.5500000000000001E-2</v>
      </c>
      <c r="M43" s="42">
        <v>5.0000000000000001E-4</v>
      </c>
      <c r="N43" s="43">
        <v>306460.25</v>
      </c>
      <c r="O43" s="43">
        <v>154.41999999999999</v>
      </c>
      <c r="P43" s="43">
        <v>473.24</v>
      </c>
      <c r="Q43" s="42">
        <v>4.1000000000000003E-3</v>
      </c>
      <c r="R43" s="42">
        <v>2.0000000000000001E-4</v>
      </c>
      <c r="S43" s="40" t="s">
        <v>6</v>
      </c>
    </row>
    <row r="44" spans="2:19" x14ac:dyDescent="0.2">
      <c r="B44" s="40" t="s">
        <v>1215</v>
      </c>
      <c r="C44" s="40" t="s">
        <v>1181</v>
      </c>
      <c r="D44" s="41">
        <v>8261067</v>
      </c>
      <c r="E44" s="41">
        <v>513927285</v>
      </c>
      <c r="F44" s="40" t="s">
        <v>217</v>
      </c>
      <c r="G44" s="46" t="s">
        <v>1317</v>
      </c>
      <c r="H44" s="40" t="s">
        <v>200</v>
      </c>
      <c r="I44" s="43">
        <v>2.68</v>
      </c>
      <c r="J44" s="40" t="s">
        <v>1201</v>
      </c>
      <c r="K44" s="40" t="s">
        <v>96</v>
      </c>
      <c r="L44" s="42">
        <v>5.5500000000000001E-2</v>
      </c>
      <c r="M44" s="42">
        <v>5.0000000000000001E-4</v>
      </c>
      <c r="N44" s="43">
        <v>310691.53999999998</v>
      </c>
      <c r="O44" s="43">
        <v>154.41999999999999</v>
      </c>
      <c r="P44" s="43">
        <v>479.77</v>
      </c>
      <c r="Q44" s="42">
        <v>4.1000000000000003E-3</v>
      </c>
      <c r="R44" s="42">
        <v>2.0000000000000001E-4</v>
      </c>
      <c r="S44" s="40" t="s">
        <v>6</v>
      </c>
    </row>
    <row r="45" spans="2:19" x14ac:dyDescent="0.2">
      <c r="B45" s="40" t="s">
        <v>1216</v>
      </c>
      <c r="C45" s="40" t="s">
        <v>1181</v>
      </c>
      <c r="D45" s="41">
        <v>8261026</v>
      </c>
      <c r="E45" s="41">
        <v>513927285</v>
      </c>
      <c r="F45" s="40" t="s">
        <v>217</v>
      </c>
      <c r="G45" s="46" t="s">
        <v>1005</v>
      </c>
      <c r="H45" s="40" t="s">
        <v>200</v>
      </c>
      <c r="I45" s="43">
        <v>2.68</v>
      </c>
      <c r="J45" s="40" t="s">
        <v>1201</v>
      </c>
      <c r="K45" s="40" t="s">
        <v>96</v>
      </c>
      <c r="L45" s="42">
        <v>5.5500000000000001E-2</v>
      </c>
      <c r="M45" s="42">
        <v>5.0000000000000001E-4</v>
      </c>
      <c r="N45" s="43">
        <v>20367.73</v>
      </c>
      <c r="O45" s="43">
        <v>154.56</v>
      </c>
      <c r="P45" s="43">
        <v>31.48</v>
      </c>
      <c r="Q45" s="42">
        <v>2.9999999999999997E-4</v>
      </c>
      <c r="R45" s="42">
        <v>0</v>
      </c>
      <c r="S45" s="40" t="s">
        <v>6</v>
      </c>
    </row>
    <row r="46" spans="2:19" x14ac:dyDescent="0.2">
      <c r="B46" s="40" t="s">
        <v>1217</v>
      </c>
      <c r="C46" s="40" t="s">
        <v>1181</v>
      </c>
      <c r="D46" s="41">
        <v>8261018</v>
      </c>
      <c r="E46" s="41">
        <v>513927285</v>
      </c>
      <c r="F46" s="40" t="s">
        <v>217</v>
      </c>
      <c r="G46" s="46" t="s">
        <v>1000</v>
      </c>
      <c r="H46" s="40" t="s">
        <v>200</v>
      </c>
      <c r="I46" s="43">
        <v>2.68</v>
      </c>
      <c r="J46" s="40" t="s">
        <v>1201</v>
      </c>
      <c r="K46" s="40" t="s">
        <v>96</v>
      </c>
      <c r="L46" s="42">
        <v>5.5500000000000001E-2</v>
      </c>
      <c r="M46" s="42">
        <v>5.0000000000000001E-4</v>
      </c>
      <c r="N46" s="43">
        <v>529302.13</v>
      </c>
      <c r="O46" s="43">
        <v>155.29</v>
      </c>
      <c r="P46" s="43">
        <v>821.95</v>
      </c>
      <c r="Q46" s="42">
        <v>7.1000000000000004E-3</v>
      </c>
      <c r="R46" s="42">
        <v>4.0000000000000002E-4</v>
      </c>
      <c r="S46" s="40" t="s">
        <v>6</v>
      </c>
    </row>
    <row r="47" spans="2:19" x14ac:dyDescent="0.2">
      <c r="B47" s="40" t="s">
        <v>1218</v>
      </c>
      <c r="C47" s="40" t="s">
        <v>1181</v>
      </c>
      <c r="D47" s="41">
        <v>8261075</v>
      </c>
      <c r="E47" s="41">
        <v>513927285</v>
      </c>
      <c r="F47" s="40" t="s">
        <v>217</v>
      </c>
      <c r="G47" s="46" t="s">
        <v>1313</v>
      </c>
      <c r="H47" s="40" t="s">
        <v>200</v>
      </c>
      <c r="I47" s="43">
        <v>2.68</v>
      </c>
      <c r="J47" s="40" t="s">
        <v>1201</v>
      </c>
      <c r="K47" s="40" t="s">
        <v>96</v>
      </c>
      <c r="L47" s="42">
        <v>5.5500000000000001E-2</v>
      </c>
      <c r="M47" s="42">
        <v>5.0000000000000001E-4</v>
      </c>
      <c r="N47" s="43">
        <v>291804.31</v>
      </c>
      <c r="O47" s="43">
        <v>155.63</v>
      </c>
      <c r="P47" s="43">
        <v>454.13</v>
      </c>
      <c r="Q47" s="42">
        <v>3.8999999999999998E-3</v>
      </c>
      <c r="R47" s="42">
        <v>2.0000000000000001E-4</v>
      </c>
      <c r="S47" s="40" t="s">
        <v>6</v>
      </c>
    </row>
    <row r="48" spans="2:19" x14ac:dyDescent="0.2">
      <c r="B48" s="40" t="s">
        <v>1219</v>
      </c>
      <c r="C48" s="40" t="s">
        <v>1181</v>
      </c>
      <c r="D48" s="41">
        <v>8261034</v>
      </c>
      <c r="E48" s="41">
        <v>513927285</v>
      </c>
      <c r="F48" s="40" t="s">
        <v>217</v>
      </c>
      <c r="G48" s="46" t="s">
        <v>1314</v>
      </c>
      <c r="H48" s="40" t="s">
        <v>200</v>
      </c>
      <c r="I48" s="43">
        <v>2.68</v>
      </c>
      <c r="J48" s="40" t="s">
        <v>1201</v>
      </c>
      <c r="K48" s="40" t="s">
        <v>96</v>
      </c>
      <c r="L48" s="42">
        <v>5.5500000000000001E-2</v>
      </c>
      <c r="M48" s="42">
        <v>5.0000000000000001E-4</v>
      </c>
      <c r="N48" s="43">
        <v>229154.86</v>
      </c>
      <c r="O48" s="43">
        <v>156.03</v>
      </c>
      <c r="P48" s="43">
        <v>357.55</v>
      </c>
      <c r="Q48" s="42">
        <v>3.0999999999999999E-3</v>
      </c>
      <c r="R48" s="42">
        <v>2.0000000000000001E-4</v>
      </c>
      <c r="S48" s="40" t="s">
        <v>6</v>
      </c>
    </row>
    <row r="49" spans="2:19" x14ac:dyDescent="0.2">
      <c r="B49" s="40" t="s">
        <v>1220</v>
      </c>
      <c r="C49" s="40" t="s">
        <v>1181</v>
      </c>
      <c r="D49" s="41">
        <v>1500586</v>
      </c>
      <c r="E49" s="41">
        <v>512475203</v>
      </c>
      <c r="F49" s="40" t="s">
        <v>243</v>
      </c>
      <c r="G49" s="46" t="s">
        <v>1318</v>
      </c>
      <c r="H49" s="40" t="s">
        <v>200</v>
      </c>
      <c r="I49" s="43">
        <v>2.71</v>
      </c>
      <c r="J49" s="40" t="s">
        <v>1190</v>
      </c>
      <c r="K49" s="40" t="s">
        <v>96</v>
      </c>
      <c r="L49" s="42">
        <v>4.7E-2</v>
      </c>
      <c r="M49" s="42">
        <v>2.9999999999999997E-4</v>
      </c>
      <c r="N49" s="43">
        <v>1162964.47</v>
      </c>
      <c r="O49" s="43">
        <v>143.88999999999999</v>
      </c>
      <c r="P49" s="43">
        <v>1673.39</v>
      </c>
      <c r="Q49" s="42">
        <v>1.44E-2</v>
      </c>
      <c r="R49" s="42">
        <v>8.0000000000000004E-4</v>
      </c>
      <c r="S49" s="40" t="s">
        <v>6</v>
      </c>
    </row>
    <row r="50" spans="2:19" x14ac:dyDescent="0.2">
      <c r="B50" s="1" t="s">
        <v>1221</v>
      </c>
      <c r="C50" s="1" t="s">
        <v>6</v>
      </c>
      <c r="D50" s="1" t="s">
        <v>6</v>
      </c>
      <c r="E50" s="1" t="s">
        <v>6</v>
      </c>
      <c r="F50" s="1" t="s">
        <v>6</v>
      </c>
      <c r="G50" s="1" t="s">
        <v>6</v>
      </c>
      <c r="H50" s="1" t="s">
        <v>6</v>
      </c>
      <c r="I50" s="39">
        <v>0</v>
      </c>
      <c r="J50" s="1" t="s">
        <v>6</v>
      </c>
      <c r="K50" s="1" t="s">
        <v>6</v>
      </c>
      <c r="L50" s="38">
        <v>0</v>
      </c>
      <c r="M50" s="38">
        <v>0</v>
      </c>
      <c r="N50" s="1" t="s">
        <v>6</v>
      </c>
      <c r="O50" s="1" t="s">
        <v>6</v>
      </c>
      <c r="P50" s="39">
        <v>0</v>
      </c>
      <c r="Q50" s="38">
        <v>0</v>
      </c>
      <c r="R50" s="38">
        <v>0</v>
      </c>
      <c r="S50" s="1" t="s">
        <v>6</v>
      </c>
    </row>
    <row r="51" spans="2:19" x14ac:dyDescent="0.2">
      <c r="B51" s="1" t="s">
        <v>1185</v>
      </c>
      <c r="C51" s="1" t="s">
        <v>6</v>
      </c>
      <c r="D51" s="1" t="s">
        <v>6</v>
      </c>
      <c r="E51" s="1" t="s">
        <v>6</v>
      </c>
      <c r="F51" s="1" t="s">
        <v>6</v>
      </c>
      <c r="G51" s="1" t="s">
        <v>6</v>
      </c>
      <c r="H51" s="1" t="s">
        <v>6</v>
      </c>
      <c r="I51" s="39">
        <v>0</v>
      </c>
      <c r="J51" s="1" t="s">
        <v>6</v>
      </c>
      <c r="K51" s="1" t="s">
        <v>6</v>
      </c>
      <c r="L51" s="38">
        <v>0</v>
      </c>
      <c r="M51" s="38">
        <v>0</v>
      </c>
      <c r="N51" s="1" t="s">
        <v>6</v>
      </c>
      <c r="O51" s="1" t="s">
        <v>6</v>
      </c>
      <c r="P51" s="39">
        <v>0</v>
      </c>
      <c r="Q51" s="38">
        <v>0</v>
      </c>
      <c r="R51" s="38">
        <v>0</v>
      </c>
      <c r="S51" s="1" t="s">
        <v>6</v>
      </c>
    </row>
    <row r="52" spans="2:19" x14ac:dyDescent="0.2">
      <c r="B52" s="1" t="s">
        <v>1186</v>
      </c>
      <c r="C52" s="1" t="s">
        <v>6</v>
      </c>
      <c r="D52" s="1" t="s">
        <v>6</v>
      </c>
      <c r="E52" s="1" t="s">
        <v>6</v>
      </c>
      <c r="F52" s="1" t="s">
        <v>6</v>
      </c>
      <c r="G52" s="1" t="s">
        <v>6</v>
      </c>
      <c r="H52" s="1" t="s">
        <v>6</v>
      </c>
      <c r="I52" s="39">
        <v>0</v>
      </c>
      <c r="J52" s="1" t="s">
        <v>6</v>
      </c>
      <c r="K52" s="1" t="s">
        <v>6</v>
      </c>
      <c r="L52" s="38">
        <v>0</v>
      </c>
      <c r="M52" s="38">
        <v>0</v>
      </c>
      <c r="N52" s="1" t="s">
        <v>6</v>
      </c>
      <c r="O52" s="1" t="s">
        <v>6</v>
      </c>
      <c r="P52" s="39">
        <v>0</v>
      </c>
      <c r="Q52" s="38">
        <v>0</v>
      </c>
      <c r="R52" s="38">
        <v>0</v>
      </c>
      <c r="S52" s="1" t="s">
        <v>6</v>
      </c>
    </row>
    <row r="53" spans="2:19" x14ac:dyDescent="0.2">
      <c r="B53" s="1" t="s">
        <v>1187</v>
      </c>
      <c r="C53" s="1" t="s">
        <v>6</v>
      </c>
      <c r="D53" s="1" t="s">
        <v>6</v>
      </c>
      <c r="E53" s="1" t="s">
        <v>6</v>
      </c>
      <c r="F53" s="1" t="s">
        <v>6</v>
      </c>
      <c r="G53" s="1" t="s">
        <v>6</v>
      </c>
      <c r="H53" s="1" t="s">
        <v>6</v>
      </c>
      <c r="I53" s="39">
        <v>0</v>
      </c>
      <c r="J53" s="1" t="s">
        <v>6</v>
      </c>
      <c r="K53" s="1" t="s">
        <v>6</v>
      </c>
      <c r="L53" s="38">
        <v>0</v>
      </c>
      <c r="M53" s="38">
        <v>0</v>
      </c>
      <c r="N53" s="1" t="s">
        <v>6</v>
      </c>
      <c r="O53" s="1" t="s">
        <v>6</v>
      </c>
      <c r="P53" s="39">
        <v>0</v>
      </c>
      <c r="Q53" s="38">
        <v>0</v>
      </c>
      <c r="R53" s="38">
        <v>0</v>
      </c>
      <c r="S53" s="1" t="s">
        <v>6</v>
      </c>
    </row>
    <row r="54" spans="2:19" x14ac:dyDescent="0.2">
      <c r="B54" s="1" t="s">
        <v>1199</v>
      </c>
      <c r="C54" s="1" t="s">
        <v>6</v>
      </c>
      <c r="D54" s="1" t="s">
        <v>6</v>
      </c>
      <c r="E54" s="1" t="s">
        <v>6</v>
      </c>
      <c r="F54" s="1" t="s">
        <v>6</v>
      </c>
      <c r="G54" s="1" t="s">
        <v>6</v>
      </c>
      <c r="H54" s="1" t="s">
        <v>6</v>
      </c>
      <c r="I54" s="39">
        <v>0</v>
      </c>
      <c r="J54" s="1" t="s">
        <v>6</v>
      </c>
      <c r="K54" s="1" t="s">
        <v>6</v>
      </c>
      <c r="L54" s="38">
        <v>0</v>
      </c>
      <c r="M54" s="38">
        <v>0</v>
      </c>
      <c r="N54" s="1" t="s">
        <v>6</v>
      </c>
      <c r="O54" s="1" t="s">
        <v>6</v>
      </c>
      <c r="P54" s="39">
        <v>0</v>
      </c>
      <c r="Q54" s="38">
        <v>0</v>
      </c>
      <c r="R54" s="38">
        <v>0</v>
      </c>
      <c r="S54" s="1" t="s">
        <v>6</v>
      </c>
    </row>
    <row r="55" spans="2:19" x14ac:dyDescent="0.2">
      <c r="B55" s="36" t="s">
        <v>118</v>
      </c>
    </row>
    <row r="56" spans="2:19" x14ac:dyDescent="0.2">
      <c r="B56" s="36" t="s">
        <v>174</v>
      </c>
    </row>
    <row r="57" spans="2:19" x14ac:dyDescent="0.2">
      <c r="B57" s="36" t="s">
        <v>175</v>
      </c>
    </row>
    <row r="58" spans="2:19" x14ac:dyDescent="0.2">
      <c r="B58" s="36" t="s">
        <v>176</v>
      </c>
    </row>
    <row r="59" spans="2:19" x14ac:dyDescent="0.2">
      <c r="B59" s="69" t="s">
        <v>70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</sheetData>
  <mergeCells count="1">
    <mergeCell ref="B59:S5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P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1222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1" t="s">
        <v>72</v>
      </c>
      <c r="C7" s="1" t="s">
        <v>73</v>
      </c>
      <c r="D7" s="1" t="s">
        <v>74</v>
      </c>
      <c r="E7" s="1" t="s">
        <v>75</v>
      </c>
      <c r="F7" s="1" t="s">
        <v>76</v>
      </c>
      <c r="G7" s="1" t="s">
        <v>123</v>
      </c>
      <c r="H7" s="1" t="s">
        <v>77</v>
      </c>
      <c r="I7" s="1" t="s">
        <v>1223</v>
      </c>
      <c r="J7" s="1" t="s">
        <v>79</v>
      </c>
      <c r="K7" s="3" t="s">
        <v>124</v>
      </c>
      <c r="L7" s="3" t="s">
        <v>125</v>
      </c>
      <c r="M7" s="1" t="s">
        <v>8</v>
      </c>
      <c r="N7" s="1" t="s">
        <v>81</v>
      </c>
      <c r="O7" s="1" t="s">
        <v>128</v>
      </c>
      <c r="P7" s="1" t="s">
        <v>6</v>
      </c>
    </row>
    <row r="8" spans="2:16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129</v>
      </c>
      <c r="H8" s="1" t="s">
        <v>6</v>
      </c>
      <c r="I8" s="1" t="s">
        <v>11</v>
      </c>
      <c r="J8" s="1" t="s">
        <v>11</v>
      </c>
      <c r="K8" s="1" t="s">
        <v>1224</v>
      </c>
      <c r="L8" s="1" t="s">
        <v>6</v>
      </c>
      <c r="M8" s="1" t="s">
        <v>10</v>
      </c>
      <c r="N8" s="1" t="s">
        <v>11</v>
      </c>
      <c r="O8" s="1" t="s">
        <v>11</v>
      </c>
      <c r="P8" s="1" t="s">
        <v>6</v>
      </c>
    </row>
    <row r="9" spans="2:16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131</v>
      </c>
      <c r="N9" s="1" t="s">
        <v>132</v>
      </c>
      <c r="O9" s="1" t="s">
        <v>133</v>
      </c>
      <c r="P9" s="1" t="s">
        <v>6</v>
      </c>
    </row>
    <row r="10" spans="2:16" x14ac:dyDescent="0.2">
      <c r="B10" s="1" t="s">
        <v>1225</v>
      </c>
      <c r="C10" s="1" t="s">
        <v>6</v>
      </c>
      <c r="D10" s="1" t="s">
        <v>6</v>
      </c>
      <c r="E10" s="1" t="s">
        <v>6</v>
      </c>
      <c r="F10" s="1" t="s">
        <v>6</v>
      </c>
      <c r="G10" s="39">
        <v>0</v>
      </c>
      <c r="H10" s="1" t="s">
        <v>6</v>
      </c>
      <c r="I10" s="38">
        <v>0</v>
      </c>
      <c r="J10" s="38">
        <v>0</v>
      </c>
      <c r="K10" s="1" t="s">
        <v>6</v>
      </c>
      <c r="L10" s="1" t="s">
        <v>6</v>
      </c>
      <c r="M10" s="39">
        <v>0</v>
      </c>
      <c r="N10" s="38">
        <v>0</v>
      </c>
      <c r="O10" s="38">
        <v>0</v>
      </c>
      <c r="P10" s="1" t="s">
        <v>6</v>
      </c>
    </row>
    <row r="11" spans="2:16" x14ac:dyDescent="0.2">
      <c r="B11" s="1" t="s">
        <v>92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1" t="s">
        <v>6</v>
      </c>
      <c r="L11" s="1" t="s">
        <v>6</v>
      </c>
      <c r="M11" s="39">
        <v>0</v>
      </c>
      <c r="N11" s="38">
        <v>0</v>
      </c>
      <c r="O11" s="38">
        <v>0</v>
      </c>
      <c r="P11" s="1" t="s">
        <v>6</v>
      </c>
    </row>
    <row r="12" spans="2:16" x14ac:dyDescent="0.2">
      <c r="B12" s="1" t="s">
        <v>1226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1" t="s">
        <v>6</v>
      </c>
      <c r="L12" s="1" t="s">
        <v>6</v>
      </c>
      <c r="M12" s="39">
        <v>0</v>
      </c>
      <c r="N12" s="38">
        <v>0</v>
      </c>
      <c r="O12" s="38">
        <v>0</v>
      </c>
      <c r="P12" s="1" t="s">
        <v>6</v>
      </c>
    </row>
    <row r="13" spans="2:16" x14ac:dyDescent="0.2">
      <c r="B13" s="1" t="s">
        <v>981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1" t="s">
        <v>6</v>
      </c>
      <c r="L13" s="1" t="s">
        <v>6</v>
      </c>
      <c r="M13" s="39">
        <v>0</v>
      </c>
      <c r="N13" s="38">
        <v>0</v>
      </c>
      <c r="O13" s="38">
        <v>0</v>
      </c>
      <c r="P13" s="1" t="s">
        <v>6</v>
      </c>
    </row>
    <row r="14" spans="2:16" x14ac:dyDescent="0.2">
      <c r="B14" s="1" t="s">
        <v>1227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1" t="s">
        <v>6</v>
      </c>
      <c r="L14" s="1" t="s">
        <v>6</v>
      </c>
      <c r="M14" s="39">
        <v>0</v>
      </c>
      <c r="N14" s="38">
        <v>0</v>
      </c>
      <c r="O14" s="38">
        <v>0</v>
      </c>
      <c r="P14" s="1" t="s">
        <v>6</v>
      </c>
    </row>
    <row r="15" spans="2:16" x14ac:dyDescent="0.2">
      <c r="B15" s="1" t="s">
        <v>1228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1" t="s">
        <v>6</v>
      </c>
      <c r="L15" s="1" t="s">
        <v>6</v>
      </c>
      <c r="M15" s="39">
        <v>0</v>
      </c>
      <c r="N15" s="38">
        <v>0</v>
      </c>
      <c r="O15" s="38">
        <v>0</v>
      </c>
      <c r="P15" s="1" t="s">
        <v>6</v>
      </c>
    </row>
    <row r="16" spans="2:16" x14ac:dyDescent="0.2">
      <c r="B16" s="1" t="s">
        <v>792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8">
        <v>0</v>
      </c>
      <c r="J16" s="38">
        <v>0</v>
      </c>
      <c r="K16" s="1" t="s">
        <v>6</v>
      </c>
      <c r="L16" s="1" t="s">
        <v>6</v>
      </c>
      <c r="M16" s="39">
        <v>0</v>
      </c>
      <c r="N16" s="38">
        <v>0</v>
      </c>
      <c r="O16" s="38">
        <v>0</v>
      </c>
      <c r="P16" s="1" t="s">
        <v>6</v>
      </c>
    </row>
    <row r="17" spans="2:16" x14ac:dyDescent="0.2">
      <c r="B17" s="1" t="s">
        <v>190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8">
        <v>0</v>
      </c>
      <c r="J17" s="38">
        <v>0</v>
      </c>
      <c r="K17" s="1" t="s">
        <v>6</v>
      </c>
      <c r="L17" s="1" t="s">
        <v>6</v>
      </c>
      <c r="M17" s="39">
        <v>0</v>
      </c>
      <c r="N17" s="38">
        <v>0</v>
      </c>
      <c r="O17" s="38">
        <v>0</v>
      </c>
      <c r="P17" s="1" t="s">
        <v>6</v>
      </c>
    </row>
    <row r="18" spans="2:16" x14ac:dyDescent="0.2">
      <c r="B18" s="36" t="s">
        <v>118</v>
      </c>
    </row>
    <row r="19" spans="2:16" x14ac:dyDescent="0.2">
      <c r="B19" s="36" t="s">
        <v>174</v>
      </c>
    </row>
    <row r="20" spans="2:16" x14ac:dyDescent="0.2">
      <c r="B20" s="36" t="s">
        <v>175</v>
      </c>
    </row>
    <row r="21" spans="2:16" x14ac:dyDescent="0.2">
      <c r="B21" s="36" t="s">
        <v>176</v>
      </c>
    </row>
    <row r="22" spans="2:16" x14ac:dyDescent="0.2">
      <c r="B22" s="70" t="s">
        <v>70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1">
    <mergeCell ref="B22:P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L17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1229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1" t="s">
        <v>72</v>
      </c>
      <c r="C7" s="1" t="s">
        <v>1230</v>
      </c>
      <c r="D7" s="1" t="s">
        <v>1231</v>
      </c>
      <c r="E7" s="1" t="s">
        <v>1232</v>
      </c>
      <c r="F7" s="1" t="s">
        <v>77</v>
      </c>
      <c r="G7" s="1" t="s">
        <v>1233</v>
      </c>
      <c r="H7" s="1" t="s">
        <v>81</v>
      </c>
      <c r="I7" s="1" t="s">
        <v>82</v>
      </c>
      <c r="J7" s="1" t="s">
        <v>1234</v>
      </c>
      <c r="K7" s="1" t="s">
        <v>6</v>
      </c>
      <c r="L7" s="1" t="s">
        <v>6</v>
      </c>
    </row>
    <row r="8" spans="2:12" x14ac:dyDescent="0.2">
      <c r="B8" s="1" t="s">
        <v>6</v>
      </c>
      <c r="C8" s="1" t="s">
        <v>192</v>
      </c>
      <c r="D8" s="1" t="s">
        <v>6</v>
      </c>
      <c r="E8" s="1" t="s">
        <v>11</v>
      </c>
      <c r="F8" s="1" t="s">
        <v>6</v>
      </c>
      <c r="G8" s="1" t="s">
        <v>10</v>
      </c>
      <c r="H8" s="1" t="s">
        <v>11</v>
      </c>
      <c r="I8" s="1" t="s">
        <v>11</v>
      </c>
      <c r="J8" s="1" t="s">
        <v>6</v>
      </c>
      <c r="K8" s="1" t="s">
        <v>6</v>
      </c>
      <c r="L8" s="1" t="s">
        <v>6</v>
      </c>
    </row>
    <row r="9" spans="2:12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6</v>
      </c>
      <c r="L9" s="1" t="s">
        <v>6</v>
      </c>
    </row>
    <row r="10" spans="2:12" x14ac:dyDescent="0.2">
      <c r="B10" s="1" t="s">
        <v>1235</v>
      </c>
      <c r="C10" s="1" t="s">
        <v>6</v>
      </c>
      <c r="D10" s="1" t="s">
        <v>6</v>
      </c>
      <c r="E10" s="38">
        <v>0</v>
      </c>
      <c r="F10" s="1" t="s">
        <v>6</v>
      </c>
      <c r="G10" s="39">
        <v>0</v>
      </c>
      <c r="H10" s="38">
        <v>0</v>
      </c>
      <c r="I10" s="38">
        <v>0</v>
      </c>
      <c r="J10" s="1" t="s">
        <v>6</v>
      </c>
      <c r="K10" s="1" t="s">
        <v>6</v>
      </c>
      <c r="L10" s="1" t="s">
        <v>6</v>
      </c>
    </row>
    <row r="11" spans="2:12" x14ac:dyDescent="0.2">
      <c r="B11" s="1" t="s">
        <v>1236</v>
      </c>
      <c r="C11" s="1" t="s">
        <v>6</v>
      </c>
      <c r="D11" s="1" t="s">
        <v>6</v>
      </c>
      <c r="E11" s="38">
        <v>0</v>
      </c>
      <c r="F11" s="1" t="s">
        <v>6</v>
      </c>
      <c r="G11" s="39">
        <v>0</v>
      </c>
      <c r="H11" s="38">
        <v>0</v>
      </c>
      <c r="I11" s="38">
        <v>0</v>
      </c>
      <c r="J11" s="1" t="s">
        <v>6</v>
      </c>
      <c r="K11" s="1" t="s">
        <v>6</v>
      </c>
      <c r="L11" s="1" t="s">
        <v>6</v>
      </c>
    </row>
    <row r="12" spans="2:12" x14ac:dyDescent="0.2">
      <c r="B12" s="1" t="s">
        <v>1237</v>
      </c>
      <c r="C12" s="1" t="s">
        <v>6</v>
      </c>
      <c r="D12" s="1" t="s">
        <v>6</v>
      </c>
      <c r="E12" s="38">
        <v>0</v>
      </c>
      <c r="F12" s="1" t="s">
        <v>6</v>
      </c>
      <c r="G12" s="39">
        <v>0</v>
      </c>
      <c r="H12" s="38">
        <v>0</v>
      </c>
      <c r="I12" s="38">
        <v>0</v>
      </c>
      <c r="J12" s="1" t="s">
        <v>6</v>
      </c>
      <c r="K12" s="1" t="s">
        <v>6</v>
      </c>
      <c r="L12" s="1" t="s">
        <v>6</v>
      </c>
    </row>
    <row r="13" spans="2:12" x14ac:dyDescent="0.2">
      <c r="B13" s="1" t="s">
        <v>1238</v>
      </c>
      <c r="C13" s="1" t="s">
        <v>6</v>
      </c>
      <c r="D13" s="1" t="s">
        <v>6</v>
      </c>
      <c r="E13" s="38">
        <v>0</v>
      </c>
      <c r="F13" s="1" t="s">
        <v>6</v>
      </c>
      <c r="G13" s="39">
        <v>0</v>
      </c>
      <c r="H13" s="38">
        <v>0</v>
      </c>
      <c r="I13" s="38">
        <v>0</v>
      </c>
      <c r="J13" s="1" t="s">
        <v>6</v>
      </c>
      <c r="K13" s="1" t="s">
        <v>6</v>
      </c>
      <c r="L13" s="1" t="s">
        <v>6</v>
      </c>
    </row>
    <row r="14" spans="2:12" x14ac:dyDescent="0.2">
      <c r="B14" s="1" t="s">
        <v>1239</v>
      </c>
      <c r="C14" s="1" t="s">
        <v>6</v>
      </c>
      <c r="D14" s="1" t="s">
        <v>6</v>
      </c>
      <c r="E14" s="38">
        <v>0</v>
      </c>
      <c r="F14" s="1" t="s">
        <v>6</v>
      </c>
      <c r="G14" s="39">
        <v>0</v>
      </c>
      <c r="H14" s="38">
        <v>0</v>
      </c>
      <c r="I14" s="38">
        <v>0</v>
      </c>
      <c r="J14" s="1" t="s">
        <v>6</v>
      </c>
      <c r="K14" s="1" t="s">
        <v>6</v>
      </c>
      <c r="L14" s="1" t="s">
        <v>6</v>
      </c>
    </row>
    <row r="15" spans="2:12" x14ac:dyDescent="0.2">
      <c r="B15" s="1" t="s">
        <v>1237</v>
      </c>
      <c r="C15" s="1" t="s">
        <v>6</v>
      </c>
      <c r="D15" s="1" t="s">
        <v>6</v>
      </c>
      <c r="E15" s="38">
        <v>0</v>
      </c>
      <c r="F15" s="1" t="s">
        <v>6</v>
      </c>
      <c r="G15" s="39">
        <v>0</v>
      </c>
      <c r="H15" s="38">
        <v>0</v>
      </c>
      <c r="I15" s="38">
        <v>0</v>
      </c>
      <c r="J15" s="1" t="s">
        <v>6</v>
      </c>
      <c r="K15" s="1" t="s">
        <v>6</v>
      </c>
      <c r="L15" s="1" t="s">
        <v>6</v>
      </c>
    </row>
    <row r="16" spans="2:12" x14ac:dyDescent="0.2">
      <c r="B16" s="1" t="s">
        <v>1238</v>
      </c>
      <c r="C16" s="1" t="s">
        <v>6</v>
      </c>
      <c r="D16" s="1" t="s">
        <v>6</v>
      </c>
      <c r="E16" s="38">
        <v>0</v>
      </c>
      <c r="F16" s="1" t="s">
        <v>6</v>
      </c>
      <c r="G16" s="39">
        <v>0</v>
      </c>
      <c r="H16" s="38">
        <v>0</v>
      </c>
      <c r="I16" s="38">
        <v>0</v>
      </c>
      <c r="J16" s="1" t="s">
        <v>6</v>
      </c>
      <c r="K16" s="1" t="s">
        <v>6</v>
      </c>
      <c r="L16" s="1" t="s">
        <v>6</v>
      </c>
    </row>
    <row r="17" spans="2:12" x14ac:dyDescent="0.2">
      <c r="B17" s="71" t="s">
        <v>70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</sheetData>
  <mergeCells count="1">
    <mergeCell ref="B17:L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3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 t="s">
        <v>6</v>
      </c>
    </row>
    <row r="5" spans="2:11" x14ac:dyDescent="0.2">
      <c r="B5" s="37" t="s">
        <v>6</v>
      </c>
      <c r="C5" s="37" t="s">
        <v>6</v>
      </c>
    </row>
    <row r="6" spans="2:11" x14ac:dyDescent="0.2">
      <c r="B6" s="3" t="s">
        <v>1240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">
      <c r="B7" s="1" t="s">
        <v>72</v>
      </c>
      <c r="C7" s="1" t="s">
        <v>74</v>
      </c>
      <c r="D7" s="1" t="s">
        <v>75</v>
      </c>
      <c r="E7" s="1" t="s">
        <v>1241</v>
      </c>
      <c r="F7" s="1" t="s">
        <v>1242</v>
      </c>
      <c r="G7" s="1" t="s">
        <v>77</v>
      </c>
      <c r="H7" s="1" t="s">
        <v>1243</v>
      </c>
      <c r="I7" s="1" t="s">
        <v>8</v>
      </c>
      <c r="J7" s="1" t="s">
        <v>81</v>
      </c>
      <c r="K7" s="1" t="s">
        <v>82</v>
      </c>
    </row>
    <row r="8" spans="2:11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</row>
    <row r="10" spans="2:11" x14ac:dyDescent="0.2">
      <c r="B10" s="1" t="s">
        <v>1244</v>
      </c>
      <c r="C10" s="1" t="s">
        <v>6</v>
      </c>
      <c r="D10" s="1" t="s">
        <v>6</v>
      </c>
      <c r="E10" s="1" t="s">
        <v>6</v>
      </c>
      <c r="F10" s="38">
        <v>0</v>
      </c>
      <c r="G10" s="1" t="s">
        <v>6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">
      <c r="B11" s="1" t="s">
        <v>92</v>
      </c>
      <c r="C11" s="1" t="s">
        <v>6</v>
      </c>
      <c r="D11" s="1" t="s">
        <v>6</v>
      </c>
      <c r="E11" s="1" t="s">
        <v>6</v>
      </c>
      <c r="F11" s="38">
        <v>0</v>
      </c>
      <c r="G11" s="1" t="s">
        <v>6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">
      <c r="B12" s="1" t="s">
        <v>116</v>
      </c>
      <c r="C12" s="1" t="s">
        <v>6</v>
      </c>
      <c r="D12" s="1" t="s">
        <v>6</v>
      </c>
      <c r="E12" s="1" t="s">
        <v>6</v>
      </c>
      <c r="F12" s="38">
        <v>0</v>
      </c>
      <c r="G12" s="1" t="s">
        <v>6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">
      <c r="B13" s="72" t="s">
        <v>70</v>
      </c>
      <c r="C13" s="48"/>
      <c r="D13" s="48"/>
      <c r="E13" s="48"/>
      <c r="F13" s="48"/>
      <c r="G13" s="48"/>
      <c r="H13" s="48"/>
      <c r="I13" s="48"/>
      <c r="J13" s="48"/>
      <c r="K13" s="48"/>
    </row>
  </sheetData>
  <mergeCells count="1">
    <mergeCell ref="B13:K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3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 t="s">
        <v>6</v>
      </c>
    </row>
    <row r="5" spans="2:11" x14ac:dyDescent="0.2">
      <c r="B5" s="37" t="s">
        <v>6</v>
      </c>
      <c r="C5" s="37" t="s">
        <v>6</v>
      </c>
    </row>
    <row r="6" spans="2:11" x14ac:dyDescent="0.2">
      <c r="B6" s="3" t="s">
        <v>1245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">
      <c r="B7" s="1" t="s">
        <v>72</v>
      </c>
      <c r="C7" s="1" t="s">
        <v>73</v>
      </c>
      <c r="D7" s="1" t="s">
        <v>75</v>
      </c>
      <c r="E7" s="1" t="s">
        <v>1241</v>
      </c>
      <c r="F7" s="1" t="s">
        <v>1242</v>
      </c>
      <c r="G7" s="1" t="s">
        <v>77</v>
      </c>
      <c r="H7" s="1" t="s">
        <v>1243</v>
      </c>
      <c r="I7" s="1" t="s">
        <v>8</v>
      </c>
      <c r="J7" s="1" t="s">
        <v>81</v>
      </c>
      <c r="K7" s="1" t="s">
        <v>82</v>
      </c>
    </row>
    <row r="8" spans="2:11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</row>
    <row r="10" spans="2:11" x14ac:dyDescent="0.2">
      <c r="B10" s="1" t="s">
        <v>1246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0</v>
      </c>
      <c r="J10" s="38">
        <v>0</v>
      </c>
      <c r="K10" s="38">
        <v>0</v>
      </c>
    </row>
    <row r="11" spans="2:11" x14ac:dyDescent="0.2">
      <c r="B11" s="1" t="s">
        <v>92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</row>
    <row r="12" spans="2:11" x14ac:dyDescent="0.2">
      <c r="B12" s="1" t="s">
        <v>116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</row>
    <row r="13" spans="2:11" x14ac:dyDescent="0.2">
      <c r="B13" s="73" t="s">
        <v>70</v>
      </c>
      <c r="C13" s="48"/>
      <c r="D13" s="48"/>
      <c r="E13" s="48"/>
      <c r="F13" s="48"/>
      <c r="G13" s="48"/>
      <c r="H13" s="48"/>
      <c r="I13" s="48"/>
      <c r="J13" s="48"/>
      <c r="K13" s="48"/>
    </row>
  </sheetData>
  <mergeCells count="1">
    <mergeCell ref="B13:K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43"/>
  <sheetViews>
    <sheetView rightToLeft="1" workbookViewId="0">
      <selection activeCell="C10" sqref="C10"/>
    </sheetView>
  </sheetViews>
  <sheetFormatPr defaultRowHeight="14.25" x14ac:dyDescent="0.2"/>
  <cols>
    <col min="1" max="1" width="3" customWidth="1"/>
    <col min="2" max="2" width="44" customWidth="1"/>
    <col min="3" max="3" width="16" customWidth="1"/>
    <col min="4" max="4" width="22" customWidth="1"/>
  </cols>
  <sheetData>
    <row r="1" spans="2:4" x14ac:dyDescent="0.2">
      <c r="B1" s="37" t="s">
        <v>0</v>
      </c>
      <c r="C1" s="37" t="s">
        <v>1</v>
      </c>
    </row>
    <row r="2" spans="2:4" x14ac:dyDescent="0.2">
      <c r="B2" s="37" t="s">
        <v>2</v>
      </c>
      <c r="C2" s="37" t="s">
        <v>3</v>
      </c>
    </row>
    <row r="3" spans="2:4" x14ac:dyDescent="0.2">
      <c r="B3" s="37" t="s">
        <v>4</v>
      </c>
      <c r="C3" s="37" t="s">
        <v>5</v>
      </c>
    </row>
    <row r="4" spans="2:4" x14ac:dyDescent="0.2">
      <c r="B4" s="37" t="s">
        <v>6</v>
      </c>
      <c r="C4" s="37" t="s">
        <v>6</v>
      </c>
    </row>
    <row r="5" spans="2:4" x14ac:dyDescent="0.2">
      <c r="B5" s="37" t="s">
        <v>6</v>
      </c>
      <c r="C5" s="37" t="s">
        <v>6</v>
      </c>
    </row>
    <row r="6" spans="2:4" x14ac:dyDescent="0.2">
      <c r="B6" s="3" t="s">
        <v>1247</v>
      </c>
      <c r="C6" s="1" t="s">
        <v>6</v>
      </c>
      <c r="D6" s="1" t="s">
        <v>6</v>
      </c>
    </row>
    <row r="7" spans="2:4" x14ac:dyDescent="0.2">
      <c r="B7" s="1" t="s">
        <v>72</v>
      </c>
      <c r="C7" s="1" t="s">
        <v>1248</v>
      </c>
      <c r="D7" s="1" t="s">
        <v>1249</v>
      </c>
    </row>
    <row r="8" spans="2:4" x14ac:dyDescent="0.2">
      <c r="B8" s="1" t="s">
        <v>6</v>
      </c>
      <c r="C8" s="1" t="s">
        <v>10</v>
      </c>
      <c r="D8" s="1" t="s">
        <v>192</v>
      </c>
    </row>
    <row r="9" spans="2:4" x14ac:dyDescent="0.2">
      <c r="B9" s="1" t="s">
        <v>6</v>
      </c>
      <c r="C9" s="1" t="s">
        <v>12</v>
      </c>
      <c r="D9" s="1" t="s">
        <v>13</v>
      </c>
    </row>
    <row r="10" spans="2:4" x14ac:dyDescent="0.2">
      <c r="B10" s="1" t="s">
        <v>1250</v>
      </c>
      <c r="C10" s="39">
        <v>143885.57999999999</v>
      </c>
      <c r="D10" s="1" t="s">
        <v>6</v>
      </c>
    </row>
    <row r="11" spans="2:4" x14ac:dyDescent="0.2">
      <c r="B11" s="1" t="s">
        <v>92</v>
      </c>
      <c r="C11" s="39">
        <v>31590.12</v>
      </c>
      <c r="D11" s="1" t="s">
        <v>6</v>
      </c>
    </row>
    <row r="12" spans="2:4" x14ac:dyDescent="0.2">
      <c r="B12" s="40" t="s">
        <v>1251</v>
      </c>
      <c r="C12" s="43">
        <v>18314.27</v>
      </c>
      <c r="D12" s="40" t="s">
        <v>1252</v>
      </c>
    </row>
    <row r="13" spans="2:4" x14ac:dyDescent="0.2">
      <c r="B13" s="40" t="s">
        <v>1060</v>
      </c>
      <c r="C13" s="43">
        <v>8010.38</v>
      </c>
      <c r="D13" s="40" t="s">
        <v>1253</v>
      </c>
    </row>
    <row r="14" spans="2:4" x14ac:dyDescent="0.2">
      <c r="B14" s="40" t="s">
        <v>1254</v>
      </c>
      <c r="C14" s="43">
        <v>5265.47</v>
      </c>
      <c r="D14" s="40" t="s">
        <v>1255</v>
      </c>
    </row>
    <row r="15" spans="2:4" x14ac:dyDescent="0.2">
      <c r="B15" s="1" t="s">
        <v>116</v>
      </c>
      <c r="C15" s="39">
        <v>112295.46</v>
      </c>
      <c r="D15" s="1" t="s">
        <v>6</v>
      </c>
    </row>
    <row r="16" spans="2:4" x14ac:dyDescent="0.2">
      <c r="B16" s="40" t="s">
        <v>1256</v>
      </c>
      <c r="C16" s="43">
        <v>9926.0499999999993</v>
      </c>
      <c r="D16" s="40" t="s">
        <v>1253</v>
      </c>
    </row>
    <row r="17" spans="2:4" x14ac:dyDescent="0.2">
      <c r="B17" s="40" t="s">
        <v>1088</v>
      </c>
      <c r="C17" s="43">
        <v>6552.3</v>
      </c>
      <c r="D17" s="40" t="s">
        <v>1257</v>
      </c>
    </row>
    <row r="18" spans="2:4" x14ac:dyDescent="0.2">
      <c r="B18" s="40" t="s">
        <v>1075</v>
      </c>
      <c r="C18" s="43">
        <v>4459.66</v>
      </c>
      <c r="D18" s="40" t="s">
        <v>1258</v>
      </c>
    </row>
    <row r="19" spans="2:4" x14ac:dyDescent="0.2">
      <c r="B19" s="40" t="s">
        <v>1259</v>
      </c>
      <c r="C19" s="43">
        <v>414.54</v>
      </c>
      <c r="D19" s="40" t="s">
        <v>1260</v>
      </c>
    </row>
    <row r="20" spans="2:4" x14ac:dyDescent="0.2">
      <c r="B20" s="40" t="s">
        <v>1092</v>
      </c>
      <c r="C20" s="43">
        <v>1863.63</v>
      </c>
      <c r="D20" s="40" t="s">
        <v>1261</v>
      </c>
    </row>
    <row r="21" spans="2:4" x14ac:dyDescent="0.2">
      <c r="B21" s="40" t="s">
        <v>1093</v>
      </c>
      <c r="C21" s="43">
        <v>4046.87</v>
      </c>
      <c r="D21" s="40" t="s">
        <v>1262</v>
      </c>
    </row>
    <row r="22" spans="2:4" x14ac:dyDescent="0.2">
      <c r="B22" s="40" t="s">
        <v>1263</v>
      </c>
      <c r="C22" s="43">
        <v>1066.21</v>
      </c>
      <c r="D22" s="40" t="s">
        <v>1264</v>
      </c>
    </row>
    <row r="23" spans="2:4" x14ac:dyDescent="0.2">
      <c r="B23" s="40" t="s">
        <v>1096</v>
      </c>
      <c r="C23" s="43">
        <v>3881.5</v>
      </c>
      <c r="D23" s="40" t="s">
        <v>1264</v>
      </c>
    </row>
    <row r="24" spans="2:4" x14ac:dyDescent="0.2">
      <c r="B24" s="40" t="s">
        <v>1031</v>
      </c>
      <c r="C24" s="43">
        <v>788.44</v>
      </c>
      <c r="D24" s="40" t="s">
        <v>1265</v>
      </c>
    </row>
    <row r="25" spans="2:4" x14ac:dyDescent="0.2">
      <c r="B25" s="40" t="s">
        <v>1100</v>
      </c>
      <c r="C25" s="43">
        <v>6488.38</v>
      </c>
      <c r="D25" s="40" t="s">
        <v>1266</v>
      </c>
    </row>
    <row r="26" spans="2:4" x14ac:dyDescent="0.2">
      <c r="B26" s="40" t="s">
        <v>1267</v>
      </c>
      <c r="C26" s="43">
        <v>1498.73</v>
      </c>
      <c r="D26" s="40" t="s">
        <v>1268</v>
      </c>
    </row>
    <row r="27" spans="2:4" x14ac:dyDescent="0.2">
      <c r="B27" s="40" t="s">
        <v>1269</v>
      </c>
      <c r="C27" s="43">
        <v>5040</v>
      </c>
      <c r="D27" s="40" t="s">
        <v>1270</v>
      </c>
    </row>
    <row r="28" spans="2:4" x14ac:dyDescent="0.2">
      <c r="B28" s="40" t="s">
        <v>1108</v>
      </c>
      <c r="C28" s="43">
        <v>1476.42</v>
      </c>
      <c r="D28" s="40" t="s">
        <v>1271</v>
      </c>
    </row>
    <row r="29" spans="2:4" x14ac:dyDescent="0.2">
      <c r="B29" s="40" t="s">
        <v>1272</v>
      </c>
      <c r="C29" s="43">
        <v>1399.46</v>
      </c>
      <c r="D29" s="40" t="s">
        <v>1273</v>
      </c>
    </row>
    <row r="30" spans="2:4" x14ac:dyDescent="0.2">
      <c r="B30" s="40" t="s">
        <v>1110</v>
      </c>
      <c r="C30" s="43">
        <v>109.96</v>
      </c>
      <c r="D30" s="40" t="s">
        <v>1274</v>
      </c>
    </row>
    <row r="31" spans="2:4" x14ac:dyDescent="0.2">
      <c r="B31" s="40" t="s">
        <v>1275</v>
      </c>
      <c r="C31" s="43">
        <v>5034.1899999999996</v>
      </c>
      <c r="D31" s="40" t="s">
        <v>1253</v>
      </c>
    </row>
    <row r="32" spans="2:4" x14ac:dyDescent="0.2">
      <c r="B32" s="40" t="s">
        <v>1112</v>
      </c>
      <c r="C32" s="43">
        <v>1232.6099999999999</v>
      </c>
      <c r="D32" s="40" t="s">
        <v>1276</v>
      </c>
    </row>
    <row r="33" spans="2:4" x14ac:dyDescent="0.2">
      <c r="B33" s="40" t="s">
        <v>1114</v>
      </c>
      <c r="C33" s="43">
        <v>3321.13</v>
      </c>
      <c r="D33" s="40" t="s">
        <v>1277</v>
      </c>
    </row>
    <row r="34" spans="2:4" x14ac:dyDescent="0.2">
      <c r="B34" s="40" t="s">
        <v>1116</v>
      </c>
      <c r="C34" s="43">
        <v>8790.44</v>
      </c>
      <c r="D34" s="40" t="s">
        <v>1278</v>
      </c>
    </row>
    <row r="35" spans="2:4" x14ac:dyDescent="0.2">
      <c r="B35" s="40" t="s">
        <v>1076</v>
      </c>
      <c r="C35" s="43">
        <v>2897.12</v>
      </c>
      <c r="D35" s="40" t="s">
        <v>1279</v>
      </c>
    </row>
    <row r="36" spans="2:4" x14ac:dyDescent="0.2">
      <c r="B36" s="40" t="s">
        <v>1118</v>
      </c>
      <c r="C36" s="43">
        <v>13003.69</v>
      </c>
      <c r="D36" s="40" t="s">
        <v>1278</v>
      </c>
    </row>
    <row r="37" spans="2:4" x14ac:dyDescent="0.2">
      <c r="B37" s="40" t="s">
        <v>1119</v>
      </c>
      <c r="C37" s="43">
        <v>8295</v>
      </c>
      <c r="D37" s="40" t="s">
        <v>1280</v>
      </c>
    </row>
    <row r="38" spans="2:4" x14ac:dyDescent="0.2">
      <c r="B38" s="40" t="s">
        <v>1281</v>
      </c>
      <c r="C38" s="43">
        <v>3080</v>
      </c>
      <c r="D38" s="40" t="s">
        <v>1282</v>
      </c>
    </row>
    <row r="39" spans="2:4" x14ac:dyDescent="0.2">
      <c r="B39" s="40" t="s">
        <v>1123</v>
      </c>
      <c r="C39" s="43">
        <v>700</v>
      </c>
      <c r="D39" s="40" t="s">
        <v>1283</v>
      </c>
    </row>
    <row r="40" spans="2:4" x14ac:dyDescent="0.2">
      <c r="B40" s="40" t="s">
        <v>1284</v>
      </c>
      <c r="C40" s="43">
        <v>2066.5</v>
      </c>
      <c r="D40" s="40" t="s">
        <v>1285</v>
      </c>
    </row>
    <row r="41" spans="2:4" x14ac:dyDescent="0.2">
      <c r="B41" s="40" t="s">
        <v>1094</v>
      </c>
      <c r="C41" s="43">
        <v>13401.62</v>
      </c>
      <c r="D41" s="40" t="s">
        <v>1286</v>
      </c>
    </row>
    <row r="42" spans="2:4" x14ac:dyDescent="0.2">
      <c r="B42" s="40" t="s">
        <v>1131</v>
      </c>
      <c r="C42" s="43">
        <v>1460.99</v>
      </c>
      <c r="D42" s="40" t="s">
        <v>1287</v>
      </c>
    </row>
    <row r="43" spans="2:4" x14ac:dyDescent="0.2">
      <c r="B43" s="74" t="s">
        <v>70</v>
      </c>
      <c r="C43" s="48"/>
      <c r="D43" s="48"/>
    </row>
  </sheetData>
  <mergeCells count="1">
    <mergeCell ref="B43:D4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Q22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1288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1" t="s">
        <v>72</v>
      </c>
      <c r="C7" s="1" t="s">
        <v>73</v>
      </c>
      <c r="D7" s="1" t="s">
        <v>180</v>
      </c>
      <c r="E7" s="1" t="s">
        <v>75</v>
      </c>
      <c r="F7" s="1" t="s">
        <v>76</v>
      </c>
      <c r="G7" s="1" t="s">
        <v>122</v>
      </c>
      <c r="H7" s="1" t="s">
        <v>123</v>
      </c>
      <c r="I7" s="1" t="s">
        <v>77</v>
      </c>
      <c r="J7" s="1" t="s">
        <v>78</v>
      </c>
      <c r="K7" s="1" t="s">
        <v>1289</v>
      </c>
      <c r="L7" s="3" t="s">
        <v>124</v>
      </c>
      <c r="M7" s="1" t="s">
        <v>1290</v>
      </c>
      <c r="N7" s="1" t="s">
        <v>181</v>
      </c>
      <c r="O7" s="1" t="s">
        <v>81</v>
      </c>
      <c r="P7" s="1" t="s">
        <v>128</v>
      </c>
      <c r="Q7" s="1" t="s">
        <v>6</v>
      </c>
    </row>
    <row r="8" spans="2:17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192</v>
      </c>
      <c r="H8" s="1" t="s">
        <v>129</v>
      </c>
      <c r="I8" s="1" t="s">
        <v>6</v>
      </c>
      <c r="J8" s="1" t="s">
        <v>11</v>
      </c>
      <c r="K8" s="1" t="s">
        <v>1291</v>
      </c>
      <c r="L8" s="1" t="s">
        <v>130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131</v>
      </c>
      <c r="N9" s="1" t="s">
        <v>132</v>
      </c>
      <c r="O9" s="1" t="s">
        <v>133</v>
      </c>
      <c r="P9" s="1" t="s">
        <v>134</v>
      </c>
      <c r="Q9" s="1" t="s">
        <v>6</v>
      </c>
    </row>
    <row r="10" spans="2:17" x14ac:dyDescent="0.2">
      <c r="B10" s="1" t="s">
        <v>1292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1" t="s">
        <v>6</v>
      </c>
      <c r="O10" s="38">
        <v>0</v>
      </c>
      <c r="P10" s="38">
        <v>0</v>
      </c>
      <c r="Q10" s="1" t="s">
        <v>6</v>
      </c>
    </row>
    <row r="11" spans="2:17" x14ac:dyDescent="0.2">
      <c r="B11" s="1" t="s">
        <v>92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186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149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187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792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">
      <c r="B16" s="1" t="s">
        <v>1293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">
      <c r="B17" s="1" t="s">
        <v>189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">
      <c r="B18" s="1" t="s">
        <v>188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36" t="s">
        <v>118</v>
      </c>
    </row>
    <row r="20" spans="2:17" x14ac:dyDescent="0.2">
      <c r="B20" s="36" t="s">
        <v>174</v>
      </c>
    </row>
    <row r="21" spans="2:17" x14ac:dyDescent="0.2">
      <c r="B21" s="36" t="s">
        <v>176</v>
      </c>
    </row>
    <row r="22" spans="2:17" x14ac:dyDescent="0.2">
      <c r="B22" s="75" t="s">
        <v>70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</sheetData>
  <mergeCells count="1">
    <mergeCell ref="B22:Q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Q22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1294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1" t="s">
        <v>72</v>
      </c>
      <c r="C7" s="1" t="s">
        <v>73</v>
      </c>
      <c r="D7" s="1" t="s">
        <v>180</v>
      </c>
      <c r="E7" s="1" t="s">
        <v>75</v>
      </c>
      <c r="F7" s="1" t="s">
        <v>76</v>
      </c>
      <c r="G7" s="1" t="s">
        <v>122</v>
      </c>
      <c r="H7" s="1" t="s">
        <v>123</v>
      </c>
      <c r="I7" s="1" t="s">
        <v>77</v>
      </c>
      <c r="J7" s="1" t="s">
        <v>78</v>
      </c>
      <c r="K7" s="1" t="s">
        <v>1289</v>
      </c>
      <c r="L7" s="3" t="s">
        <v>124</v>
      </c>
      <c r="M7" s="1" t="s">
        <v>1290</v>
      </c>
      <c r="N7" s="1" t="s">
        <v>181</v>
      </c>
      <c r="O7" s="1" t="s">
        <v>81</v>
      </c>
      <c r="P7" s="1" t="s">
        <v>128</v>
      </c>
      <c r="Q7" s="1" t="s">
        <v>6</v>
      </c>
    </row>
    <row r="8" spans="2:17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192</v>
      </c>
      <c r="H8" s="1" t="s">
        <v>129</v>
      </c>
      <c r="I8" s="1" t="s">
        <v>6</v>
      </c>
      <c r="J8" s="1" t="s">
        <v>11</v>
      </c>
      <c r="K8" s="1" t="s">
        <v>11</v>
      </c>
      <c r="L8" s="1" t="s">
        <v>130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131</v>
      </c>
      <c r="N9" s="1" t="s">
        <v>132</v>
      </c>
      <c r="O9" s="1" t="s">
        <v>133</v>
      </c>
      <c r="P9" s="1" t="s">
        <v>134</v>
      </c>
      <c r="Q9" s="1" t="s">
        <v>6</v>
      </c>
    </row>
    <row r="10" spans="2:17" x14ac:dyDescent="0.2">
      <c r="B10" s="1" t="s">
        <v>1295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38">
        <v>0</v>
      </c>
      <c r="O10" s="38">
        <v>0</v>
      </c>
      <c r="P10" s="38">
        <v>0</v>
      </c>
      <c r="Q10" s="1" t="s">
        <v>6</v>
      </c>
    </row>
    <row r="11" spans="2:17" x14ac:dyDescent="0.2">
      <c r="B11" s="1" t="s">
        <v>1296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38">
        <v>0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186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38">
        <v>0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149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38">
        <v>0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187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38">
        <v>0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792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38">
        <v>0</v>
      </c>
      <c r="O15" s="38">
        <v>0</v>
      </c>
      <c r="P15" s="38">
        <v>0</v>
      </c>
      <c r="Q15" s="1" t="s">
        <v>6</v>
      </c>
    </row>
    <row r="16" spans="2:17" x14ac:dyDescent="0.2">
      <c r="B16" s="1" t="s">
        <v>1293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">
      <c r="B17" s="1" t="s">
        <v>189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">
      <c r="B18" s="1" t="s">
        <v>188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36" t="s">
        <v>118</v>
      </c>
    </row>
    <row r="20" spans="2:17" x14ac:dyDescent="0.2">
      <c r="B20" s="36" t="s">
        <v>174</v>
      </c>
    </row>
    <row r="21" spans="2:17" x14ac:dyDescent="0.2">
      <c r="B21" s="36" t="s">
        <v>176</v>
      </c>
    </row>
    <row r="22" spans="2:17" x14ac:dyDescent="0.2">
      <c r="B22" s="76" t="s">
        <v>70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</sheetData>
  <mergeCells count="1">
    <mergeCell ref="B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8"/>
  <sheetViews>
    <sheetView rightToLeft="1" topLeftCell="A4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 t="s">
        <v>6</v>
      </c>
    </row>
    <row r="5" spans="2:19" x14ac:dyDescent="0.2">
      <c r="B5" s="37" t="s">
        <v>6</v>
      </c>
      <c r="C5" s="37" t="s">
        <v>6</v>
      </c>
    </row>
    <row r="6" spans="2:19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">
      <c r="B7" s="3" t="s">
        <v>120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</row>
    <row r="8" spans="2:19" x14ac:dyDescent="0.2">
      <c r="B8" s="1" t="s">
        <v>72</v>
      </c>
      <c r="C8" s="1" t="s">
        <v>73</v>
      </c>
      <c r="D8" s="1" t="s">
        <v>121</v>
      </c>
      <c r="E8" s="1" t="s">
        <v>75</v>
      </c>
      <c r="F8" s="1" t="s">
        <v>76</v>
      </c>
      <c r="G8" s="1" t="s">
        <v>122</v>
      </c>
      <c r="H8" s="1" t="s">
        <v>123</v>
      </c>
      <c r="I8" s="1" t="s">
        <v>77</v>
      </c>
      <c r="J8" s="1" t="s">
        <v>78</v>
      </c>
      <c r="K8" s="1" t="s">
        <v>79</v>
      </c>
      <c r="L8" s="3" t="s">
        <v>124</v>
      </c>
      <c r="M8" s="3" t="s">
        <v>125</v>
      </c>
      <c r="N8" s="3" t="s">
        <v>126</v>
      </c>
      <c r="O8" s="1" t="s">
        <v>80</v>
      </c>
      <c r="P8" s="3" t="s">
        <v>127</v>
      </c>
      <c r="Q8" s="1" t="s">
        <v>81</v>
      </c>
      <c r="R8" s="3" t="s">
        <v>128</v>
      </c>
      <c r="S8" s="1" t="s">
        <v>6</v>
      </c>
    </row>
    <row r="9" spans="2:19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129</v>
      </c>
      <c r="I9" s="1" t="s">
        <v>6</v>
      </c>
      <c r="J9" s="1" t="s">
        <v>11</v>
      </c>
      <c r="K9" s="1" t="s">
        <v>11</v>
      </c>
      <c r="L9" s="3" t="s">
        <v>130</v>
      </c>
      <c r="M9" s="1" t="s">
        <v>6</v>
      </c>
      <c r="N9" s="1" t="s">
        <v>10</v>
      </c>
      <c r="O9" s="1" t="s">
        <v>10</v>
      </c>
      <c r="P9" s="1" t="s">
        <v>11</v>
      </c>
      <c r="Q9" s="1" t="s">
        <v>11</v>
      </c>
      <c r="R9" s="1" t="s">
        <v>11</v>
      </c>
      <c r="S9" s="1" t="s">
        <v>6</v>
      </c>
    </row>
    <row r="10" spans="2:19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6</v>
      </c>
    </row>
    <row r="11" spans="2:19" x14ac:dyDescent="0.2">
      <c r="B11" s="1" t="s">
        <v>137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3.48</v>
      </c>
      <c r="I11" s="1" t="s">
        <v>6</v>
      </c>
      <c r="J11" s="38">
        <v>1.95E-2</v>
      </c>
      <c r="K11" s="38">
        <v>2E-3</v>
      </c>
      <c r="L11" s="39">
        <v>488681327</v>
      </c>
      <c r="M11" s="1" t="s">
        <v>6</v>
      </c>
      <c r="N11" s="39">
        <v>0</v>
      </c>
      <c r="O11" s="39">
        <v>539937.21</v>
      </c>
      <c r="P11" s="1" t="s">
        <v>6</v>
      </c>
      <c r="Q11" s="38">
        <v>1</v>
      </c>
      <c r="R11" s="38">
        <v>0.25590000000000002</v>
      </c>
      <c r="S11" s="1" t="s">
        <v>6</v>
      </c>
    </row>
    <row r="12" spans="2:19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3.55</v>
      </c>
      <c r="I12" s="1" t="s">
        <v>6</v>
      </c>
      <c r="J12" s="38">
        <v>1.9900000000000001E-2</v>
      </c>
      <c r="K12" s="38">
        <v>1.6000000000000001E-3</v>
      </c>
      <c r="L12" s="39">
        <v>485731327</v>
      </c>
      <c r="M12" s="1" t="s">
        <v>6</v>
      </c>
      <c r="N12" s="39">
        <v>0</v>
      </c>
      <c r="O12" s="39">
        <v>529708.46</v>
      </c>
      <c r="P12" s="1" t="s">
        <v>6</v>
      </c>
      <c r="Q12" s="38">
        <v>0.98109999999999997</v>
      </c>
      <c r="R12" s="38">
        <v>0.25109999999999999</v>
      </c>
      <c r="S12" s="1" t="s">
        <v>6</v>
      </c>
    </row>
    <row r="13" spans="2:19" x14ac:dyDescent="0.2">
      <c r="B13" s="1" t="s">
        <v>138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2.33</v>
      </c>
      <c r="I13" s="1" t="s">
        <v>6</v>
      </c>
      <c r="J13" s="38">
        <v>1.7299999999999999E-2</v>
      </c>
      <c r="K13" s="38">
        <v>-1.4800000000000001E-2</v>
      </c>
      <c r="L13" s="39">
        <v>240276260</v>
      </c>
      <c r="M13" s="1" t="s">
        <v>6</v>
      </c>
      <c r="N13" s="39">
        <v>0</v>
      </c>
      <c r="O13" s="39">
        <v>280980.52</v>
      </c>
      <c r="P13" s="1" t="s">
        <v>6</v>
      </c>
      <c r="Q13" s="38">
        <v>0.52039999999999997</v>
      </c>
      <c r="R13" s="38">
        <v>0.13320000000000001</v>
      </c>
      <c r="S13" s="1" t="s">
        <v>6</v>
      </c>
    </row>
    <row r="14" spans="2:19" x14ac:dyDescent="0.2">
      <c r="B14" s="40" t="s">
        <v>139</v>
      </c>
      <c r="C14" s="41">
        <v>1135912</v>
      </c>
      <c r="D14" s="40" t="s">
        <v>140</v>
      </c>
      <c r="E14" s="40" t="s">
        <v>141</v>
      </c>
      <c r="F14" s="40" t="s">
        <v>142</v>
      </c>
      <c r="G14" s="40" t="s">
        <v>6</v>
      </c>
      <c r="H14" s="43">
        <v>3.29</v>
      </c>
      <c r="I14" s="40" t="s">
        <v>96</v>
      </c>
      <c r="J14" s="42">
        <v>7.4999999999999997E-3</v>
      </c>
      <c r="K14" s="42">
        <v>-6.1999999999999998E-3</v>
      </c>
      <c r="L14" s="43">
        <v>100667659</v>
      </c>
      <c r="M14" s="43">
        <v>111.58</v>
      </c>
      <c r="N14" s="43">
        <v>0</v>
      </c>
      <c r="O14" s="43">
        <v>112324.97</v>
      </c>
      <c r="P14" s="42">
        <v>4.5999999999999999E-3</v>
      </c>
      <c r="Q14" s="42">
        <v>0.20799999999999999</v>
      </c>
      <c r="R14" s="42">
        <v>5.3199999999999997E-2</v>
      </c>
      <c r="S14" s="40" t="s">
        <v>6</v>
      </c>
    </row>
    <row r="15" spans="2:19" x14ac:dyDescent="0.2">
      <c r="B15" s="40" t="s">
        <v>143</v>
      </c>
      <c r="C15" s="41">
        <v>1169564</v>
      </c>
      <c r="D15" s="40" t="s">
        <v>140</v>
      </c>
      <c r="E15" s="40" t="s">
        <v>141</v>
      </c>
      <c r="F15" s="40" t="s">
        <v>142</v>
      </c>
      <c r="G15" s="40" t="s">
        <v>6</v>
      </c>
      <c r="H15" s="43">
        <v>4.08</v>
      </c>
      <c r="I15" s="40" t="s">
        <v>96</v>
      </c>
      <c r="J15" s="42">
        <v>1E-3</v>
      </c>
      <c r="K15" s="42">
        <v>-4.8999999999999998E-3</v>
      </c>
      <c r="L15" s="43">
        <v>134225</v>
      </c>
      <c r="M15" s="43">
        <v>108.37</v>
      </c>
      <c r="N15" s="43">
        <v>0</v>
      </c>
      <c r="O15" s="43">
        <v>145.46</v>
      </c>
      <c r="P15" s="42">
        <v>0</v>
      </c>
      <c r="Q15" s="42">
        <v>2.9999999999999997E-4</v>
      </c>
      <c r="R15" s="42">
        <v>1E-4</v>
      </c>
      <c r="S15" s="40" t="s">
        <v>6</v>
      </c>
    </row>
    <row r="16" spans="2:19" x14ac:dyDescent="0.2">
      <c r="B16" s="40" t="s">
        <v>144</v>
      </c>
      <c r="C16" s="41">
        <v>1140847</v>
      </c>
      <c r="D16" s="40" t="s">
        <v>140</v>
      </c>
      <c r="E16" s="40" t="s">
        <v>141</v>
      </c>
      <c r="F16" s="40" t="s">
        <v>142</v>
      </c>
      <c r="G16" s="40" t="s">
        <v>6</v>
      </c>
      <c r="H16" s="43">
        <v>4.8499999999999996</v>
      </c>
      <c r="I16" s="40" t="s">
        <v>96</v>
      </c>
      <c r="J16" s="42">
        <v>7.4999999999999997E-3</v>
      </c>
      <c r="K16" s="42">
        <v>-3.3999999999999998E-3</v>
      </c>
      <c r="L16" s="43">
        <v>20000000</v>
      </c>
      <c r="M16" s="43">
        <v>112.6</v>
      </c>
      <c r="N16" s="43">
        <v>0</v>
      </c>
      <c r="O16" s="43">
        <v>22520</v>
      </c>
      <c r="P16" s="42">
        <v>1E-3</v>
      </c>
      <c r="Q16" s="42">
        <v>4.1700000000000001E-2</v>
      </c>
      <c r="R16" s="42">
        <v>1.0699999999999999E-2</v>
      </c>
      <c r="S16" s="40" t="s">
        <v>6</v>
      </c>
    </row>
    <row r="17" spans="2:19" x14ac:dyDescent="0.2">
      <c r="B17" s="40" t="s">
        <v>145</v>
      </c>
      <c r="C17" s="41">
        <v>1124056</v>
      </c>
      <c r="D17" s="40" t="s">
        <v>140</v>
      </c>
      <c r="E17" s="40" t="s">
        <v>141</v>
      </c>
      <c r="F17" s="40" t="s">
        <v>142</v>
      </c>
      <c r="G17" s="40" t="s">
        <v>6</v>
      </c>
      <c r="H17" s="43">
        <v>0.25</v>
      </c>
      <c r="I17" s="40" t="s">
        <v>96</v>
      </c>
      <c r="J17" s="42">
        <v>2.75E-2</v>
      </c>
      <c r="K17" s="42">
        <v>-3.9699999999999999E-2</v>
      </c>
      <c r="L17" s="43">
        <v>32544883</v>
      </c>
      <c r="M17" s="43">
        <v>113.63</v>
      </c>
      <c r="N17" s="43">
        <v>0</v>
      </c>
      <c r="O17" s="43">
        <v>36980.75</v>
      </c>
      <c r="P17" s="42">
        <v>2.3999999999999998E-3</v>
      </c>
      <c r="Q17" s="42">
        <v>6.8500000000000005E-2</v>
      </c>
      <c r="R17" s="42">
        <v>1.7500000000000002E-2</v>
      </c>
      <c r="S17" s="40" t="s">
        <v>6</v>
      </c>
    </row>
    <row r="18" spans="2:19" x14ac:dyDescent="0.2">
      <c r="B18" s="40" t="s">
        <v>146</v>
      </c>
      <c r="C18" s="41">
        <v>1128081</v>
      </c>
      <c r="D18" s="40" t="s">
        <v>140</v>
      </c>
      <c r="E18" s="40" t="s">
        <v>141</v>
      </c>
      <c r="F18" s="40" t="s">
        <v>142</v>
      </c>
      <c r="G18" s="40" t="s">
        <v>6</v>
      </c>
      <c r="H18" s="43">
        <v>1.23</v>
      </c>
      <c r="I18" s="40" t="s">
        <v>96</v>
      </c>
      <c r="J18" s="42">
        <v>1.7500000000000002E-2</v>
      </c>
      <c r="K18" s="42">
        <v>-2.1399999999999999E-2</v>
      </c>
      <c r="L18" s="43">
        <v>59503383</v>
      </c>
      <c r="M18" s="43">
        <v>114.25</v>
      </c>
      <c r="N18" s="43">
        <v>0</v>
      </c>
      <c r="O18" s="43">
        <v>67982.61</v>
      </c>
      <c r="P18" s="42">
        <v>3.5000000000000001E-3</v>
      </c>
      <c r="Q18" s="42">
        <v>0.12590000000000001</v>
      </c>
      <c r="R18" s="42">
        <v>3.2199999999999999E-2</v>
      </c>
      <c r="S18" s="40" t="s">
        <v>6</v>
      </c>
    </row>
    <row r="19" spans="2:19" x14ac:dyDescent="0.2">
      <c r="B19" s="40" t="s">
        <v>147</v>
      </c>
      <c r="C19" s="41">
        <v>9590431</v>
      </c>
      <c r="D19" s="40" t="s">
        <v>140</v>
      </c>
      <c r="E19" s="40" t="s">
        <v>141</v>
      </c>
      <c r="F19" s="40" t="s">
        <v>142</v>
      </c>
      <c r="G19" s="40" t="s">
        <v>6</v>
      </c>
      <c r="H19" s="43">
        <v>1.98</v>
      </c>
      <c r="I19" s="40" t="s">
        <v>96</v>
      </c>
      <c r="J19" s="42">
        <v>0.04</v>
      </c>
      <c r="K19" s="42">
        <v>-1.1599999999999999E-2</v>
      </c>
      <c r="L19" s="43">
        <v>27426109</v>
      </c>
      <c r="M19" s="43">
        <v>149.59</v>
      </c>
      <c r="N19" s="43">
        <v>0</v>
      </c>
      <c r="O19" s="43">
        <v>41026.720000000001</v>
      </c>
      <c r="P19" s="42">
        <v>1.9E-3</v>
      </c>
      <c r="Q19" s="42">
        <v>7.5999999999999998E-2</v>
      </c>
      <c r="R19" s="42">
        <v>1.9400000000000001E-2</v>
      </c>
      <c r="S19" s="40" t="s">
        <v>6</v>
      </c>
    </row>
    <row r="20" spans="2:19" x14ac:dyDescent="0.2">
      <c r="B20" s="40" t="s">
        <v>148</v>
      </c>
      <c r="C20" s="41">
        <v>1097708</v>
      </c>
      <c r="D20" s="40" t="s">
        <v>140</v>
      </c>
      <c r="E20" s="40" t="s">
        <v>141</v>
      </c>
      <c r="F20" s="40" t="s">
        <v>142</v>
      </c>
      <c r="G20" s="40" t="s">
        <v>6</v>
      </c>
      <c r="H20" s="43">
        <v>11.52</v>
      </c>
      <c r="I20" s="40" t="s">
        <v>96</v>
      </c>
      <c r="J20" s="42">
        <v>0.04</v>
      </c>
      <c r="K20" s="42">
        <v>4.3E-3</v>
      </c>
      <c r="L20" s="43">
        <v>1</v>
      </c>
      <c r="M20" s="43">
        <v>186.6</v>
      </c>
      <c r="N20" s="43">
        <v>0</v>
      </c>
      <c r="O20" s="43">
        <v>0</v>
      </c>
      <c r="P20" s="42">
        <v>0</v>
      </c>
      <c r="Q20" s="42">
        <v>0</v>
      </c>
      <c r="R20" s="42">
        <v>0</v>
      </c>
      <c r="S20" s="40" t="s">
        <v>6</v>
      </c>
    </row>
    <row r="21" spans="2:19" x14ac:dyDescent="0.2">
      <c r="B21" s="1" t="s">
        <v>149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4.9400000000000004</v>
      </c>
      <c r="I21" s="1" t="s">
        <v>6</v>
      </c>
      <c r="J21" s="38">
        <v>2.2800000000000001E-2</v>
      </c>
      <c r="K21" s="38">
        <v>2.0199999999999999E-2</v>
      </c>
      <c r="L21" s="39">
        <v>245455067</v>
      </c>
      <c r="M21" s="1" t="s">
        <v>6</v>
      </c>
      <c r="N21" s="39">
        <v>0</v>
      </c>
      <c r="O21" s="39">
        <v>248727.94</v>
      </c>
      <c r="P21" s="1" t="s">
        <v>6</v>
      </c>
      <c r="Q21" s="38">
        <v>0.4607</v>
      </c>
      <c r="R21" s="38">
        <v>0.1179</v>
      </c>
      <c r="S21" s="1" t="s">
        <v>6</v>
      </c>
    </row>
    <row r="22" spans="2:19" x14ac:dyDescent="0.2">
      <c r="B22" s="40" t="s">
        <v>150</v>
      </c>
      <c r="C22" s="41">
        <v>1166180</v>
      </c>
      <c r="D22" s="40" t="s">
        <v>140</v>
      </c>
      <c r="E22" s="40" t="s">
        <v>141</v>
      </c>
      <c r="F22" s="40" t="s">
        <v>142</v>
      </c>
      <c r="G22" s="40" t="s">
        <v>6</v>
      </c>
      <c r="H22" s="43">
        <v>13.27</v>
      </c>
      <c r="I22" s="40" t="s">
        <v>96</v>
      </c>
      <c r="J22" s="42">
        <v>1.4999999999999999E-2</v>
      </c>
      <c r="K22" s="42">
        <v>3.0800000000000001E-2</v>
      </c>
      <c r="L22" s="43">
        <v>20190710</v>
      </c>
      <c r="M22" s="43">
        <v>81.400000000000006</v>
      </c>
      <c r="N22" s="43">
        <v>0</v>
      </c>
      <c r="O22" s="43">
        <v>16435.240000000002</v>
      </c>
      <c r="P22" s="42">
        <v>1.1000000000000001E-3</v>
      </c>
      <c r="Q22" s="42">
        <v>3.04E-2</v>
      </c>
      <c r="R22" s="42">
        <v>7.7999999999999996E-3</v>
      </c>
      <c r="S22" s="40" t="s">
        <v>6</v>
      </c>
    </row>
    <row r="23" spans="2:19" x14ac:dyDescent="0.2">
      <c r="B23" s="40" t="s">
        <v>151</v>
      </c>
      <c r="C23" s="41">
        <v>1184076</v>
      </c>
      <c r="D23" s="40" t="s">
        <v>140</v>
      </c>
      <c r="E23" s="40" t="s">
        <v>141</v>
      </c>
      <c r="F23" s="40" t="s">
        <v>142</v>
      </c>
      <c r="G23" s="40" t="s">
        <v>6</v>
      </c>
      <c r="H23" s="43">
        <v>19.88</v>
      </c>
      <c r="I23" s="40" t="s">
        <v>96</v>
      </c>
      <c r="J23" s="42">
        <v>2.8000000000000001E-2</v>
      </c>
      <c r="K23" s="42">
        <v>3.4200000000000001E-2</v>
      </c>
      <c r="L23" s="43">
        <v>7460673</v>
      </c>
      <c r="M23" s="43">
        <v>88.5</v>
      </c>
      <c r="N23" s="43">
        <v>0</v>
      </c>
      <c r="O23" s="43">
        <v>6602.7</v>
      </c>
      <c r="P23" s="42">
        <v>2.0999999999999999E-3</v>
      </c>
      <c r="Q23" s="42">
        <v>1.2200000000000001E-2</v>
      </c>
      <c r="R23" s="42">
        <v>3.0999999999999999E-3</v>
      </c>
      <c r="S23" s="40" t="s">
        <v>6</v>
      </c>
    </row>
    <row r="24" spans="2:19" x14ac:dyDescent="0.2">
      <c r="B24" s="40" t="s">
        <v>152</v>
      </c>
      <c r="C24" s="41">
        <v>1160985</v>
      </c>
      <c r="D24" s="40" t="s">
        <v>140</v>
      </c>
      <c r="E24" s="40" t="s">
        <v>141</v>
      </c>
      <c r="F24" s="40" t="s">
        <v>142</v>
      </c>
      <c r="G24" s="40" t="s">
        <v>6</v>
      </c>
      <c r="H24" s="43">
        <v>7.46</v>
      </c>
      <c r="I24" s="40" t="s">
        <v>96</v>
      </c>
      <c r="J24" s="42">
        <v>0.01</v>
      </c>
      <c r="K24" s="42">
        <v>2.5899999999999999E-2</v>
      </c>
      <c r="L24" s="43">
        <v>7839507</v>
      </c>
      <c r="M24" s="43">
        <v>89.19</v>
      </c>
      <c r="N24" s="43">
        <v>0</v>
      </c>
      <c r="O24" s="43">
        <v>6992.06</v>
      </c>
      <c r="P24" s="42">
        <v>2.9999999999999997E-4</v>
      </c>
      <c r="Q24" s="42">
        <v>1.29E-2</v>
      </c>
      <c r="R24" s="42">
        <v>3.3E-3</v>
      </c>
      <c r="S24" s="40" t="s">
        <v>6</v>
      </c>
    </row>
    <row r="25" spans="2:19" x14ac:dyDescent="0.2">
      <c r="B25" s="40" t="s">
        <v>153</v>
      </c>
      <c r="C25" s="41">
        <v>1174697</v>
      </c>
      <c r="D25" s="40" t="s">
        <v>140</v>
      </c>
      <c r="E25" s="40" t="s">
        <v>141</v>
      </c>
      <c r="F25" s="40" t="s">
        <v>142</v>
      </c>
      <c r="G25" s="40" t="s">
        <v>6</v>
      </c>
      <c r="H25" s="43">
        <v>3.63</v>
      </c>
      <c r="I25" s="40" t="s">
        <v>96</v>
      </c>
      <c r="J25" s="42">
        <v>5.0000000000000001E-3</v>
      </c>
      <c r="K25" s="42">
        <v>2.3699999999999999E-2</v>
      </c>
      <c r="L25" s="43">
        <v>344553</v>
      </c>
      <c r="M25" s="43">
        <v>93.67</v>
      </c>
      <c r="N25" s="43">
        <v>0</v>
      </c>
      <c r="O25" s="43">
        <v>322.74</v>
      </c>
      <c r="P25" s="42">
        <v>0</v>
      </c>
      <c r="Q25" s="42">
        <v>5.9999999999999995E-4</v>
      </c>
      <c r="R25" s="42">
        <v>1E-4</v>
      </c>
      <c r="S25" s="40" t="s">
        <v>6</v>
      </c>
    </row>
    <row r="26" spans="2:19" x14ac:dyDescent="0.2">
      <c r="B26" s="40" t="s">
        <v>154</v>
      </c>
      <c r="C26" s="41">
        <v>1162668</v>
      </c>
      <c r="D26" s="40" t="s">
        <v>140</v>
      </c>
      <c r="E26" s="40" t="s">
        <v>141</v>
      </c>
      <c r="F26" s="40" t="s">
        <v>142</v>
      </c>
      <c r="G26" s="40" t="s">
        <v>6</v>
      </c>
      <c r="H26" s="43">
        <v>2.82</v>
      </c>
      <c r="I26" s="40" t="s">
        <v>96</v>
      </c>
      <c r="J26" s="42">
        <v>5.0000000000000001E-3</v>
      </c>
      <c r="K26" s="42">
        <v>2.2200000000000001E-2</v>
      </c>
      <c r="L26" s="43">
        <v>2455399</v>
      </c>
      <c r="M26" s="43">
        <v>95.42</v>
      </c>
      <c r="N26" s="43">
        <v>0</v>
      </c>
      <c r="O26" s="43">
        <v>2342.94</v>
      </c>
      <c r="P26" s="42">
        <v>1E-4</v>
      </c>
      <c r="Q26" s="42">
        <v>4.3E-3</v>
      </c>
      <c r="R26" s="42">
        <v>1.1000000000000001E-3</v>
      </c>
      <c r="S26" s="40" t="s">
        <v>6</v>
      </c>
    </row>
    <row r="27" spans="2:19" x14ac:dyDescent="0.2">
      <c r="B27" s="40" t="s">
        <v>155</v>
      </c>
      <c r="C27" s="41">
        <v>1167105</v>
      </c>
      <c r="D27" s="40" t="s">
        <v>140</v>
      </c>
      <c r="E27" s="40" t="s">
        <v>141</v>
      </c>
      <c r="F27" s="40" t="s">
        <v>142</v>
      </c>
      <c r="G27" s="40" t="s">
        <v>6</v>
      </c>
      <c r="H27" s="43">
        <v>1.08</v>
      </c>
      <c r="I27" s="40" t="s">
        <v>96</v>
      </c>
      <c r="J27" s="42">
        <v>1.5E-3</v>
      </c>
      <c r="K27" s="42">
        <v>1.5900000000000001E-2</v>
      </c>
      <c r="L27" s="43">
        <v>55966260</v>
      </c>
      <c r="M27" s="43">
        <v>98.6</v>
      </c>
      <c r="N27" s="43">
        <v>0</v>
      </c>
      <c r="O27" s="43">
        <v>55182.73</v>
      </c>
      <c r="P27" s="42">
        <v>3.2000000000000002E-3</v>
      </c>
      <c r="Q27" s="42">
        <v>0.1022</v>
      </c>
      <c r="R27" s="42">
        <v>2.6200000000000001E-2</v>
      </c>
      <c r="S27" s="40" t="s">
        <v>6</v>
      </c>
    </row>
    <row r="28" spans="2:19" x14ac:dyDescent="0.2">
      <c r="B28" s="40" t="s">
        <v>156</v>
      </c>
      <c r="C28" s="41">
        <v>1139344</v>
      </c>
      <c r="D28" s="40" t="s">
        <v>140</v>
      </c>
      <c r="E28" s="40" t="s">
        <v>141</v>
      </c>
      <c r="F28" s="40" t="s">
        <v>142</v>
      </c>
      <c r="G28" s="40" t="s">
        <v>6</v>
      </c>
      <c r="H28" s="43">
        <v>4.5599999999999996</v>
      </c>
      <c r="I28" s="40" t="s">
        <v>96</v>
      </c>
      <c r="J28" s="42">
        <v>0.02</v>
      </c>
      <c r="K28" s="42">
        <v>2.4E-2</v>
      </c>
      <c r="L28" s="43">
        <v>4105627</v>
      </c>
      <c r="M28" s="43">
        <v>98.7</v>
      </c>
      <c r="N28" s="43">
        <v>0</v>
      </c>
      <c r="O28" s="43">
        <v>4052.25</v>
      </c>
      <c r="P28" s="42">
        <v>2.0000000000000001E-4</v>
      </c>
      <c r="Q28" s="42">
        <v>7.4999999999999997E-3</v>
      </c>
      <c r="R28" s="42">
        <v>1.9E-3</v>
      </c>
      <c r="S28" s="40" t="s">
        <v>6</v>
      </c>
    </row>
    <row r="29" spans="2:19" x14ac:dyDescent="0.2">
      <c r="B29" s="40" t="s">
        <v>157</v>
      </c>
      <c r="C29" s="41">
        <v>8230419</v>
      </c>
      <c r="D29" s="40" t="s">
        <v>140</v>
      </c>
      <c r="E29" s="40" t="s">
        <v>141</v>
      </c>
      <c r="F29" s="40" t="s">
        <v>142</v>
      </c>
      <c r="G29" s="40" t="s">
        <v>6</v>
      </c>
      <c r="H29" s="43">
        <v>0.76</v>
      </c>
      <c r="I29" s="40" t="s">
        <v>96</v>
      </c>
      <c r="J29" s="42">
        <v>0</v>
      </c>
      <c r="K29" s="42">
        <v>1.34E-2</v>
      </c>
      <c r="L29" s="43">
        <v>6000000</v>
      </c>
      <c r="M29" s="43">
        <v>98.99</v>
      </c>
      <c r="N29" s="43">
        <v>0</v>
      </c>
      <c r="O29" s="43">
        <v>5939.4</v>
      </c>
      <c r="P29" s="42">
        <v>5.0000000000000001E-4</v>
      </c>
      <c r="Q29" s="42">
        <v>1.0999999999999999E-2</v>
      </c>
      <c r="R29" s="42">
        <v>2.8E-3</v>
      </c>
      <c r="S29" s="40" t="s">
        <v>6</v>
      </c>
    </row>
    <row r="30" spans="2:19" x14ac:dyDescent="0.2">
      <c r="B30" s="40" t="s">
        <v>158</v>
      </c>
      <c r="C30" s="41">
        <v>1150879</v>
      </c>
      <c r="D30" s="40" t="s">
        <v>140</v>
      </c>
      <c r="E30" s="40" t="s">
        <v>141</v>
      </c>
      <c r="F30" s="40" t="s">
        <v>142</v>
      </c>
      <c r="G30" s="40" t="s">
        <v>6</v>
      </c>
      <c r="H30" s="43">
        <v>5.8</v>
      </c>
      <c r="I30" s="40" t="s">
        <v>96</v>
      </c>
      <c r="J30" s="42">
        <v>2.2499999999999999E-2</v>
      </c>
      <c r="K30" s="42">
        <v>2.4799999999999999E-2</v>
      </c>
      <c r="L30" s="43">
        <v>1841530</v>
      </c>
      <c r="M30" s="43">
        <v>100.36</v>
      </c>
      <c r="N30" s="43">
        <v>0</v>
      </c>
      <c r="O30" s="43">
        <v>1848.16</v>
      </c>
      <c r="P30" s="42">
        <v>1E-4</v>
      </c>
      <c r="Q30" s="42">
        <v>3.3999999999999998E-3</v>
      </c>
      <c r="R30" s="42">
        <v>8.9999999999999998E-4</v>
      </c>
      <c r="S30" s="40" t="s">
        <v>6</v>
      </c>
    </row>
    <row r="31" spans="2:19" x14ac:dyDescent="0.2">
      <c r="B31" s="40" t="s">
        <v>159</v>
      </c>
      <c r="C31" s="41">
        <v>1155068</v>
      </c>
      <c r="D31" s="40" t="s">
        <v>140</v>
      </c>
      <c r="E31" s="40" t="s">
        <v>141</v>
      </c>
      <c r="F31" s="40" t="s">
        <v>142</v>
      </c>
      <c r="G31" s="40" t="s">
        <v>6</v>
      </c>
      <c r="H31" s="43">
        <v>1.4</v>
      </c>
      <c r="I31" s="40" t="s">
        <v>96</v>
      </c>
      <c r="J31" s="42">
        <v>1.4999999999999999E-2</v>
      </c>
      <c r="K31" s="42">
        <v>1.66E-2</v>
      </c>
      <c r="L31" s="43">
        <v>15774061</v>
      </c>
      <c r="M31" s="43">
        <v>100.64</v>
      </c>
      <c r="N31" s="43">
        <v>0</v>
      </c>
      <c r="O31" s="43">
        <v>15875.01</v>
      </c>
      <c r="P31" s="42">
        <v>1E-3</v>
      </c>
      <c r="Q31" s="42">
        <v>2.9399999999999999E-2</v>
      </c>
      <c r="R31" s="42">
        <v>7.4999999999999997E-3</v>
      </c>
      <c r="S31" s="40" t="s">
        <v>6</v>
      </c>
    </row>
    <row r="32" spans="2:19" x14ac:dyDescent="0.2">
      <c r="B32" s="40" t="s">
        <v>160</v>
      </c>
      <c r="C32" s="41">
        <v>1158104</v>
      </c>
      <c r="D32" s="40" t="s">
        <v>140</v>
      </c>
      <c r="E32" s="40" t="s">
        <v>141</v>
      </c>
      <c r="F32" s="40" t="s">
        <v>142</v>
      </c>
      <c r="G32" s="40" t="s">
        <v>6</v>
      </c>
      <c r="H32" s="43">
        <v>0.08</v>
      </c>
      <c r="I32" s="40" t="s">
        <v>96</v>
      </c>
      <c r="J32" s="42">
        <v>7.4999999999999997E-3</v>
      </c>
      <c r="K32" s="42">
        <v>8.8000000000000005E-3</v>
      </c>
      <c r="L32" s="43">
        <v>11906503</v>
      </c>
      <c r="M32" s="43">
        <v>100.68</v>
      </c>
      <c r="N32" s="43">
        <v>0</v>
      </c>
      <c r="O32" s="43">
        <v>11987.47</v>
      </c>
      <c r="P32" s="42">
        <v>8.0000000000000004E-4</v>
      </c>
      <c r="Q32" s="42">
        <v>2.2200000000000001E-2</v>
      </c>
      <c r="R32" s="42">
        <v>5.7000000000000002E-3</v>
      </c>
      <c r="S32" s="40" t="s">
        <v>6</v>
      </c>
    </row>
    <row r="33" spans="2:19" x14ac:dyDescent="0.2">
      <c r="B33" s="40" t="s">
        <v>161</v>
      </c>
      <c r="C33" s="41">
        <v>1141225</v>
      </c>
      <c r="D33" s="40" t="s">
        <v>140</v>
      </c>
      <c r="E33" s="40" t="s">
        <v>141</v>
      </c>
      <c r="F33" s="40" t="s">
        <v>142</v>
      </c>
      <c r="G33" s="40" t="s">
        <v>6</v>
      </c>
      <c r="H33" s="43">
        <v>0.42</v>
      </c>
      <c r="I33" s="40" t="s">
        <v>96</v>
      </c>
      <c r="J33" s="42">
        <v>1.2500000000000001E-2</v>
      </c>
      <c r="K33" s="42">
        <v>1.12E-2</v>
      </c>
      <c r="L33" s="43">
        <v>16009312</v>
      </c>
      <c r="M33" s="43">
        <v>100.78</v>
      </c>
      <c r="N33" s="43">
        <v>0</v>
      </c>
      <c r="O33" s="43">
        <v>16134.18</v>
      </c>
      <c r="P33" s="42">
        <v>1E-3</v>
      </c>
      <c r="Q33" s="42">
        <v>2.9899999999999999E-2</v>
      </c>
      <c r="R33" s="42">
        <v>7.6E-3</v>
      </c>
      <c r="S33" s="40" t="s">
        <v>6</v>
      </c>
    </row>
    <row r="34" spans="2:19" x14ac:dyDescent="0.2">
      <c r="B34" s="40" t="s">
        <v>162</v>
      </c>
      <c r="C34" s="41">
        <v>1140193</v>
      </c>
      <c r="D34" s="40" t="s">
        <v>140</v>
      </c>
      <c r="E34" s="40" t="s">
        <v>141</v>
      </c>
      <c r="F34" s="40" t="s">
        <v>142</v>
      </c>
      <c r="G34" s="40" t="s">
        <v>6</v>
      </c>
      <c r="H34" s="43">
        <v>16.68</v>
      </c>
      <c r="I34" s="40" t="s">
        <v>96</v>
      </c>
      <c r="J34" s="42">
        <v>3.7499999999999999E-2</v>
      </c>
      <c r="K34" s="42">
        <v>3.3700000000000001E-2</v>
      </c>
      <c r="L34" s="43">
        <v>16671217</v>
      </c>
      <c r="M34" s="43">
        <v>107.18</v>
      </c>
      <c r="N34" s="43">
        <v>0</v>
      </c>
      <c r="O34" s="43">
        <v>17868.21</v>
      </c>
      <c r="P34" s="42">
        <v>6.9999999999999999E-4</v>
      </c>
      <c r="Q34" s="42">
        <v>3.3099999999999997E-2</v>
      </c>
      <c r="R34" s="42">
        <v>8.5000000000000006E-3</v>
      </c>
      <c r="S34" s="40" t="s">
        <v>6</v>
      </c>
    </row>
    <row r="35" spans="2:19" x14ac:dyDescent="0.2">
      <c r="B35" s="40" t="s">
        <v>163</v>
      </c>
      <c r="C35" s="41">
        <v>1135557</v>
      </c>
      <c r="D35" s="40" t="s">
        <v>140</v>
      </c>
      <c r="E35" s="40" t="s">
        <v>141</v>
      </c>
      <c r="F35" s="40" t="s">
        <v>142</v>
      </c>
      <c r="G35" s="40" t="s">
        <v>6</v>
      </c>
      <c r="H35" s="43">
        <v>3.07</v>
      </c>
      <c r="I35" s="40" t="s">
        <v>96</v>
      </c>
      <c r="J35" s="42">
        <v>1.7500000000000002E-2</v>
      </c>
      <c r="K35" s="42">
        <v>2.2499999999999999E-2</v>
      </c>
      <c r="L35" s="43">
        <v>3973279</v>
      </c>
      <c r="M35" s="43">
        <v>99.94</v>
      </c>
      <c r="N35" s="43">
        <v>0</v>
      </c>
      <c r="O35" s="43">
        <v>3970.89</v>
      </c>
      <c r="P35" s="42">
        <v>2.0000000000000001E-4</v>
      </c>
      <c r="Q35" s="42">
        <v>7.3000000000000001E-3</v>
      </c>
      <c r="R35" s="42">
        <v>1.9E-3</v>
      </c>
      <c r="S35" s="40" t="s">
        <v>6</v>
      </c>
    </row>
    <row r="36" spans="2:19" x14ac:dyDescent="0.2">
      <c r="B36" s="40" t="s">
        <v>164</v>
      </c>
      <c r="C36" s="41">
        <v>1126747</v>
      </c>
      <c r="D36" s="40" t="s">
        <v>140</v>
      </c>
      <c r="E36" s="40" t="s">
        <v>141</v>
      </c>
      <c r="F36" s="40" t="s">
        <v>142</v>
      </c>
      <c r="G36" s="40" t="s">
        <v>6</v>
      </c>
      <c r="H36" s="43">
        <v>0.75</v>
      </c>
      <c r="I36" s="40" t="s">
        <v>96</v>
      </c>
      <c r="J36" s="42">
        <v>4.2500000000000003E-2</v>
      </c>
      <c r="K36" s="42">
        <v>1.2500000000000001E-2</v>
      </c>
      <c r="L36" s="43">
        <v>29400734</v>
      </c>
      <c r="M36" s="43">
        <v>103.28</v>
      </c>
      <c r="N36" s="43">
        <v>0</v>
      </c>
      <c r="O36" s="43">
        <v>30365.08</v>
      </c>
      <c r="P36" s="42">
        <v>2.0999999999999999E-3</v>
      </c>
      <c r="Q36" s="42">
        <v>5.62E-2</v>
      </c>
      <c r="R36" s="42">
        <v>1.44E-2</v>
      </c>
      <c r="S36" s="40" t="s">
        <v>6</v>
      </c>
    </row>
    <row r="37" spans="2:19" x14ac:dyDescent="0.2">
      <c r="B37" s="40" t="s">
        <v>165</v>
      </c>
      <c r="C37" s="41">
        <v>1130848</v>
      </c>
      <c r="D37" s="40" t="s">
        <v>140</v>
      </c>
      <c r="E37" s="40" t="s">
        <v>141</v>
      </c>
      <c r="F37" s="40" t="s">
        <v>142</v>
      </c>
      <c r="G37" s="40" t="s">
        <v>6</v>
      </c>
      <c r="H37" s="43">
        <v>1.72</v>
      </c>
      <c r="I37" s="40" t="s">
        <v>96</v>
      </c>
      <c r="J37" s="42">
        <v>3.7499999999999999E-2</v>
      </c>
      <c r="K37" s="42">
        <v>2.01E-2</v>
      </c>
      <c r="L37" s="43">
        <v>28217708</v>
      </c>
      <c r="M37" s="43">
        <v>103.9</v>
      </c>
      <c r="N37" s="43">
        <v>0</v>
      </c>
      <c r="O37" s="43">
        <v>29318.2</v>
      </c>
      <c r="P37" s="42">
        <v>1.2999999999999999E-3</v>
      </c>
      <c r="Q37" s="42">
        <v>5.4300000000000001E-2</v>
      </c>
      <c r="R37" s="42">
        <v>1.3899999999999999E-2</v>
      </c>
      <c r="S37" s="40" t="s">
        <v>6</v>
      </c>
    </row>
    <row r="38" spans="2:19" x14ac:dyDescent="0.2">
      <c r="B38" s="40" t="s">
        <v>166</v>
      </c>
      <c r="C38" s="41">
        <v>1125400</v>
      </c>
      <c r="D38" s="40" t="s">
        <v>140</v>
      </c>
      <c r="E38" s="40" t="s">
        <v>141</v>
      </c>
      <c r="F38" s="40" t="s">
        <v>142</v>
      </c>
      <c r="G38" s="40" t="s">
        <v>6</v>
      </c>
      <c r="H38" s="43">
        <v>13.27</v>
      </c>
      <c r="I38" s="40" t="s">
        <v>96</v>
      </c>
      <c r="J38" s="42">
        <v>5.5E-2</v>
      </c>
      <c r="K38" s="42">
        <v>3.1699999999999999E-2</v>
      </c>
      <c r="L38" s="43">
        <v>17297994</v>
      </c>
      <c r="M38" s="43">
        <v>135.80000000000001</v>
      </c>
      <c r="N38" s="43">
        <v>0</v>
      </c>
      <c r="O38" s="43">
        <v>23490.68</v>
      </c>
      <c r="P38" s="42">
        <v>8.9999999999999998E-4</v>
      </c>
      <c r="Q38" s="42">
        <v>4.3499999999999997E-2</v>
      </c>
      <c r="R38" s="42">
        <v>1.11E-2</v>
      </c>
      <c r="S38" s="40" t="s">
        <v>6</v>
      </c>
    </row>
    <row r="39" spans="2:19" x14ac:dyDescent="0.2">
      <c r="B39" s="1" t="s">
        <v>167</v>
      </c>
      <c r="C39" s="1" t="s">
        <v>6</v>
      </c>
      <c r="D39" s="1" t="s">
        <v>6</v>
      </c>
      <c r="E39" s="1" t="s">
        <v>6</v>
      </c>
      <c r="F39" s="1" t="s">
        <v>6</v>
      </c>
      <c r="G39" s="1" t="s">
        <v>6</v>
      </c>
      <c r="H39" s="39">
        <v>0</v>
      </c>
      <c r="I39" s="1" t="s">
        <v>6</v>
      </c>
      <c r="J39" s="38">
        <v>0</v>
      </c>
      <c r="K39" s="38">
        <v>0</v>
      </c>
      <c r="L39" s="39">
        <v>0</v>
      </c>
      <c r="M39" s="1" t="s">
        <v>6</v>
      </c>
      <c r="N39" s="39">
        <v>0</v>
      </c>
      <c r="O39" s="39">
        <v>0</v>
      </c>
      <c r="P39" s="1" t="s">
        <v>6</v>
      </c>
      <c r="Q39" s="38">
        <v>0</v>
      </c>
      <c r="R39" s="38">
        <v>0</v>
      </c>
      <c r="S39" s="1" t="s">
        <v>6</v>
      </c>
    </row>
    <row r="40" spans="2:19" x14ac:dyDescent="0.2">
      <c r="B40" s="1" t="s">
        <v>116</v>
      </c>
      <c r="C40" s="1" t="s">
        <v>6</v>
      </c>
      <c r="D40" s="1" t="s">
        <v>6</v>
      </c>
      <c r="E40" s="1" t="s">
        <v>6</v>
      </c>
      <c r="F40" s="1" t="s">
        <v>6</v>
      </c>
      <c r="G40" s="1" t="s">
        <v>6</v>
      </c>
      <c r="H40" s="39">
        <v>0</v>
      </c>
      <c r="I40" s="1" t="s">
        <v>6</v>
      </c>
      <c r="J40" s="38">
        <v>0</v>
      </c>
      <c r="K40" s="38">
        <v>2.3599999999999999E-2</v>
      </c>
      <c r="L40" s="39">
        <v>2950000</v>
      </c>
      <c r="M40" s="1" t="s">
        <v>6</v>
      </c>
      <c r="N40" s="39">
        <v>0</v>
      </c>
      <c r="O40" s="39">
        <v>10228.75</v>
      </c>
      <c r="P40" s="1" t="s">
        <v>6</v>
      </c>
      <c r="Q40" s="38">
        <v>1.89E-2</v>
      </c>
      <c r="R40" s="38">
        <v>4.7999999999999996E-3</v>
      </c>
      <c r="S40" s="1" t="s">
        <v>6</v>
      </c>
    </row>
    <row r="41" spans="2:19" x14ac:dyDescent="0.2">
      <c r="B41" s="1" t="s">
        <v>168</v>
      </c>
      <c r="C41" s="1" t="s">
        <v>6</v>
      </c>
      <c r="D41" s="1" t="s">
        <v>6</v>
      </c>
      <c r="E41" s="1" t="s">
        <v>6</v>
      </c>
      <c r="F41" s="1" t="s">
        <v>6</v>
      </c>
      <c r="G41" s="1" t="s">
        <v>6</v>
      </c>
      <c r="H41" s="39">
        <v>0</v>
      </c>
      <c r="I41" s="1" t="s">
        <v>6</v>
      </c>
      <c r="J41" s="38">
        <v>0</v>
      </c>
      <c r="K41" s="38">
        <v>0</v>
      </c>
      <c r="L41" s="39">
        <v>0</v>
      </c>
      <c r="M41" s="1" t="s">
        <v>6</v>
      </c>
      <c r="N41" s="39">
        <v>0</v>
      </c>
      <c r="O41" s="39">
        <v>0</v>
      </c>
      <c r="P41" s="1" t="s">
        <v>6</v>
      </c>
      <c r="Q41" s="38">
        <v>0</v>
      </c>
      <c r="R41" s="38">
        <v>0</v>
      </c>
      <c r="S41" s="1" t="s">
        <v>6</v>
      </c>
    </row>
    <row r="42" spans="2:19" x14ac:dyDescent="0.2">
      <c r="B42" s="1" t="s">
        <v>169</v>
      </c>
      <c r="C42" s="1" t="s">
        <v>6</v>
      </c>
      <c r="D42" s="1" t="s">
        <v>6</v>
      </c>
      <c r="E42" s="1" t="s">
        <v>6</v>
      </c>
      <c r="F42" s="1" t="s">
        <v>6</v>
      </c>
      <c r="G42" s="1" t="s">
        <v>6</v>
      </c>
      <c r="H42" s="39">
        <v>0</v>
      </c>
      <c r="I42" s="1" t="s">
        <v>6</v>
      </c>
      <c r="J42" s="38">
        <v>0</v>
      </c>
      <c r="K42" s="38">
        <v>2.3599999999999999E-2</v>
      </c>
      <c r="L42" s="39">
        <v>2950000</v>
      </c>
      <c r="M42" s="1" t="s">
        <v>6</v>
      </c>
      <c r="N42" s="39">
        <v>0</v>
      </c>
      <c r="O42" s="39">
        <v>10228.75</v>
      </c>
      <c r="P42" s="1" t="s">
        <v>6</v>
      </c>
      <c r="Q42" s="38">
        <v>1.89E-2</v>
      </c>
      <c r="R42" s="38">
        <v>4.7999999999999996E-3</v>
      </c>
      <c r="S42" s="1" t="s">
        <v>6</v>
      </c>
    </row>
    <row r="43" spans="2:19" x14ac:dyDescent="0.2">
      <c r="B43" s="40" t="s">
        <v>170</v>
      </c>
      <c r="C43" s="40" t="s">
        <v>171</v>
      </c>
      <c r="D43" s="40" t="s">
        <v>172</v>
      </c>
      <c r="E43" s="40" t="s">
        <v>173</v>
      </c>
      <c r="F43" s="40" t="s">
        <v>142</v>
      </c>
      <c r="G43" s="40" t="s">
        <v>6</v>
      </c>
      <c r="H43" s="43">
        <v>0</v>
      </c>
      <c r="I43" s="40" t="s">
        <v>48</v>
      </c>
      <c r="J43" s="42">
        <v>0</v>
      </c>
      <c r="K43" s="42">
        <v>2.3599999999999999E-2</v>
      </c>
      <c r="L43" s="43">
        <v>2950000</v>
      </c>
      <c r="M43" s="43">
        <v>99.07</v>
      </c>
      <c r="N43" s="43">
        <v>0</v>
      </c>
      <c r="O43" s="43">
        <v>10228.75</v>
      </c>
      <c r="P43" s="42">
        <v>1E-4</v>
      </c>
      <c r="Q43" s="42">
        <v>1.89E-2</v>
      </c>
      <c r="R43" s="42">
        <v>4.7999999999999996E-3</v>
      </c>
      <c r="S43" s="41">
        <v>72886526</v>
      </c>
    </row>
    <row r="44" spans="2:19" x14ac:dyDescent="0.2">
      <c r="B44" s="36" t="s">
        <v>174</v>
      </c>
    </row>
    <row r="45" spans="2:19" x14ac:dyDescent="0.2">
      <c r="B45" s="36" t="s">
        <v>175</v>
      </c>
    </row>
    <row r="46" spans="2:19" x14ac:dyDescent="0.2">
      <c r="B46" s="36" t="s">
        <v>176</v>
      </c>
    </row>
    <row r="47" spans="2:19" x14ac:dyDescent="0.2">
      <c r="B47" s="36" t="s">
        <v>177</v>
      </c>
    </row>
    <row r="48" spans="2:19" x14ac:dyDescent="0.2">
      <c r="B48" s="50" t="s">
        <v>70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</sheetData>
  <mergeCells count="1">
    <mergeCell ref="B48:S4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2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1297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1" t="s">
        <v>72</v>
      </c>
      <c r="C7" s="1" t="s">
        <v>73</v>
      </c>
      <c r="D7" s="1" t="s">
        <v>180</v>
      </c>
      <c r="E7" s="1" t="s">
        <v>75</v>
      </c>
      <c r="F7" s="1" t="s">
        <v>76</v>
      </c>
      <c r="G7" s="1" t="s">
        <v>122</v>
      </c>
      <c r="H7" s="1" t="s">
        <v>123</v>
      </c>
      <c r="I7" s="1" t="s">
        <v>77</v>
      </c>
      <c r="J7" s="1" t="s">
        <v>78</v>
      </c>
      <c r="K7" s="1" t="s">
        <v>1289</v>
      </c>
      <c r="L7" s="3" t="s">
        <v>124</v>
      </c>
      <c r="M7" s="1" t="s">
        <v>1290</v>
      </c>
      <c r="N7" s="1" t="s">
        <v>181</v>
      </c>
      <c r="O7" s="1" t="s">
        <v>81</v>
      </c>
      <c r="P7" s="1" t="s">
        <v>128</v>
      </c>
    </row>
    <row r="8" spans="2:16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192</v>
      </c>
      <c r="H8" s="1" t="s">
        <v>129</v>
      </c>
      <c r="I8" s="1" t="s">
        <v>6</v>
      </c>
      <c r="J8" s="1" t="s">
        <v>11</v>
      </c>
      <c r="K8" s="1" t="s">
        <v>11</v>
      </c>
      <c r="L8" s="1" t="s">
        <v>130</v>
      </c>
      <c r="M8" s="1" t="s">
        <v>10</v>
      </c>
      <c r="N8" s="1" t="s">
        <v>11</v>
      </c>
      <c r="O8" s="1" t="s">
        <v>11</v>
      </c>
      <c r="P8" s="1" t="s">
        <v>11</v>
      </c>
    </row>
    <row r="9" spans="2:16" x14ac:dyDescent="0.2">
      <c r="B9" s="1" t="s">
        <v>6</v>
      </c>
      <c r="C9" s="1" t="s">
        <v>12</v>
      </c>
      <c r="D9" s="1" t="s">
        <v>13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131</v>
      </c>
      <c r="N9" s="1" t="s">
        <v>132</v>
      </c>
      <c r="O9" s="1" t="s">
        <v>133</v>
      </c>
      <c r="P9" s="1" t="s">
        <v>134</v>
      </c>
    </row>
    <row r="10" spans="2:16" x14ac:dyDescent="0.2">
      <c r="B10" s="1" t="s">
        <v>1298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</row>
    <row r="11" spans="2:16" x14ac:dyDescent="0.2">
      <c r="B11" s="1" t="s">
        <v>1296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 t="s">
        <v>6</v>
      </c>
      <c r="P11" s="1" t="s">
        <v>6</v>
      </c>
    </row>
    <row r="12" spans="2:16" x14ac:dyDescent="0.2">
      <c r="B12" s="1" t="s">
        <v>186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</row>
    <row r="13" spans="2:16" x14ac:dyDescent="0.2">
      <c r="B13" s="1" t="s">
        <v>149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</row>
    <row r="14" spans="2:16" x14ac:dyDescent="0.2">
      <c r="B14" s="1" t="s">
        <v>1228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</row>
    <row r="15" spans="2:16" x14ac:dyDescent="0.2">
      <c r="B15" s="1" t="s">
        <v>792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</row>
    <row r="16" spans="2:16" x14ac:dyDescent="0.2">
      <c r="B16" s="1" t="s">
        <v>1293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</row>
    <row r="17" spans="2:16" x14ac:dyDescent="0.2">
      <c r="B17" s="1" t="s">
        <v>189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</row>
    <row r="18" spans="2:16" x14ac:dyDescent="0.2">
      <c r="B18" s="1" t="s">
        <v>1299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</row>
    <row r="19" spans="2:16" x14ac:dyDescent="0.2">
      <c r="B19" s="36" t="s">
        <v>118</v>
      </c>
    </row>
    <row r="20" spans="2:16" x14ac:dyDescent="0.2">
      <c r="B20" s="36" t="s">
        <v>174</v>
      </c>
    </row>
    <row r="21" spans="2:16" x14ac:dyDescent="0.2">
      <c r="B21" s="36" t="s">
        <v>176</v>
      </c>
    </row>
    <row r="22" spans="2:16" x14ac:dyDescent="0.2">
      <c r="B22" s="77" t="s">
        <v>70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1">
    <mergeCell ref="B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24"/>
  <sheetViews>
    <sheetView rightToLeft="1" workbookViewId="0">
      <selection activeCell="B41" sqref="B41"/>
    </sheetView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 t="s">
        <v>6</v>
      </c>
    </row>
    <row r="5" spans="2:22" x14ac:dyDescent="0.2">
      <c r="B5" s="37" t="s">
        <v>6</v>
      </c>
      <c r="C5" s="37" t="s">
        <v>6</v>
      </c>
    </row>
    <row r="6" spans="2:22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">
      <c r="B7" s="3" t="s">
        <v>178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">
      <c r="B8" s="1" t="s">
        <v>72</v>
      </c>
      <c r="C8" s="1" t="s">
        <v>73</v>
      </c>
      <c r="D8" s="1" t="s">
        <v>121</v>
      </c>
      <c r="E8" s="1" t="s">
        <v>179</v>
      </c>
      <c r="F8" s="1" t="s">
        <v>74</v>
      </c>
      <c r="G8" s="1" t="s">
        <v>180</v>
      </c>
      <c r="H8" s="1" t="s">
        <v>75</v>
      </c>
      <c r="I8" s="1" t="s">
        <v>76</v>
      </c>
      <c r="J8" s="1" t="s">
        <v>122</v>
      </c>
      <c r="K8" s="1" t="s">
        <v>123</v>
      </c>
      <c r="L8" s="1" t="s">
        <v>77</v>
      </c>
      <c r="M8" s="1" t="s">
        <v>78</v>
      </c>
      <c r="N8" s="1" t="s">
        <v>79</v>
      </c>
      <c r="O8" s="3" t="s">
        <v>124</v>
      </c>
      <c r="P8" s="3" t="s">
        <v>125</v>
      </c>
      <c r="Q8" s="3" t="s">
        <v>126</v>
      </c>
      <c r="R8" s="1" t="s">
        <v>80</v>
      </c>
      <c r="S8" s="1" t="s">
        <v>181</v>
      </c>
      <c r="T8" s="1" t="s">
        <v>81</v>
      </c>
      <c r="U8" s="1" t="s">
        <v>128</v>
      </c>
      <c r="V8" s="1" t="s">
        <v>6</v>
      </c>
    </row>
    <row r="9" spans="2:2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129</v>
      </c>
      <c r="L9" s="1" t="s">
        <v>6</v>
      </c>
      <c r="M9" s="1" t="s">
        <v>11</v>
      </c>
      <c r="N9" s="1" t="s">
        <v>11</v>
      </c>
      <c r="O9" s="3" t="s">
        <v>130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182</v>
      </c>
      <c r="T10" s="1" t="s">
        <v>183</v>
      </c>
      <c r="U10" s="1" t="s">
        <v>184</v>
      </c>
      <c r="V10" s="1" t="s">
        <v>6</v>
      </c>
    </row>
    <row r="11" spans="2:22" x14ac:dyDescent="0.2">
      <c r="B11" s="1" t="s">
        <v>185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0</v>
      </c>
      <c r="L11" s="1" t="s">
        <v>6</v>
      </c>
      <c r="M11" s="38">
        <v>0</v>
      </c>
      <c r="N11" s="38">
        <v>0</v>
      </c>
      <c r="O11" s="39">
        <v>0</v>
      </c>
      <c r="P11" s="1" t="s">
        <v>6</v>
      </c>
      <c r="Q11" s="39">
        <v>0</v>
      </c>
      <c r="R11" s="39">
        <v>0</v>
      </c>
      <c r="S11" s="1" t="s">
        <v>6</v>
      </c>
      <c r="T11" s="38">
        <v>0</v>
      </c>
      <c r="U11" s="38">
        <v>0</v>
      </c>
      <c r="V11" s="1" t="s">
        <v>6</v>
      </c>
    </row>
    <row r="12" spans="2:22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0</v>
      </c>
      <c r="L12" s="1" t="s">
        <v>6</v>
      </c>
      <c r="M12" s="38">
        <v>0</v>
      </c>
      <c r="N12" s="38">
        <v>0</v>
      </c>
      <c r="O12" s="39">
        <v>0</v>
      </c>
      <c r="P12" s="1" t="s">
        <v>6</v>
      </c>
      <c r="Q12" s="39">
        <v>0</v>
      </c>
      <c r="R12" s="39">
        <v>0</v>
      </c>
      <c r="S12" s="1" t="s">
        <v>6</v>
      </c>
      <c r="T12" s="38">
        <v>0</v>
      </c>
      <c r="U12" s="38">
        <v>0</v>
      </c>
      <c r="V12" s="1" t="s">
        <v>6</v>
      </c>
    </row>
    <row r="13" spans="2:22" x14ac:dyDescent="0.2">
      <c r="B13" s="1" t="s">
        <v>186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0</v>
      </c>
      <c r="L13" s="1" t="s">
        <v>6</v>
      </c>
      <c r="M13" s="38">
        <v>0</v>
      </c>
      <c r="N13" s="38">
        <v>0</v>
      </c>
      <c r="O13" s="39">
        <v>0</v>
      </c>
      <c r="P13" s="1" t="s">
        <v>6</v>
      </c>
      <c r="Q13" s="39">
        <v>0</v>
      </c>
      <c r="R13" s="39">
        <v>0</v>
      </c>
      <c r="S13" s="1" t="s">
        <v>6</v>
      </c>
      <c r="T13" s="38">
        <v>0</v>
      </c>
      <c r="U13" s="38">
        <v>0</v>
      </c>
      <c r="V13" s="1" t="s">
        <v>6</v>
      </c>
    </row>
    <row r="14" spans="2:22" x14ac:dyDescent="0.2">
      <c r="B14" s="1" t="s">
        <v>149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39">
        <v>0</v>
      </c>
      <c r="L14" s="1" t="s">
        <v>6</v>
      </c>
      <c r="M14" s="38">
        <v>0</v>
      </c>
      <c r="N14" s="38">
        <v>0</v>
      </c>
      <c r="O14" s="39">
        <v>0</v>
      </c>
      <c r="P14" s="1" t="s">
        <v>6</v>
      </c>
      <c r="Q14" s="39">
        <v>0</v>
      </c>
      <c r="R14" s="39">
        <v>0</v>
      </c>
      <c r="S14" s="1" t="s">
        <v>6</v>
      </c>
      <c r="T14" s="38">
        <v>0</v>
      </c>
      <c r="U14" s="38">
        <v>0</v>
      </c>
      <c r="V14" s="1" t="s">
        <v>6</v>
      </c>
    </row>
    <row r="15" spans="2:22" x14ac:dyDescent="0.2">
      <c r="B15" s="1" t="s">
        <v>187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39">
        <v>0</v>
      </c>
      <c r="L15" s="1" t="s">
        <v>6</v>
      </c>
      <c r="M15" s="38">
        <v>0</v>
      </c>
      <c r="N15" s="38">
        <v>0</v>
      </c>
      <c r="O15" s="39">
        <v>0</v>
      </c>
      <c r="P15" s="1" t="s">
        <v>6</v>
      </c>
      <c r="Q15" s="39">
        <v>0</v>
      </c>
      <c r="R15" s="39">
        <v>0</v>
      </c>
      <c r="S15" s="1" t="s">
        <v>6</v>
      </c>
      <c r="T15" s="38">
        <v>0</v>
      </c>
      <c r="U15" s="38">
        <v>0</v>
      </c>
      <c r="V15" s="1" t="s">
        <v>6</v>
      </c>
    </row>
    <row r="16" spans="2:22" x14ac:dyDescent="0.2">
      <c r="B16" s="1" t="s">
        <v>188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39">
        <v>0</v>
      </c>
      <c r="L16" s="1" t="s">
        <v>6</v>
      </c>
      <c r="M16" s="38">
        <v>0</v>
      </c>
      <c r="N16" s="38">
        <v>0</v>
      </c>
      <c r="O16" s="39">
        <v>0</v>
      </c>
      <c r="P16" s="1" t="s">
        <v>6</v>
      </c>
      <c r="Q16" s="39">
        <v>0</v>
      </c>
      <c r="R16" s="39">
        <v>0</v>
      </c>
      <c r="S16" s="1" t="s">
        <v>6</v>
      </c>
      <c r="T16" s="38">
        <v>0</v>
      </c>
      <c r="U16" s="38">
        <v>0</v>
      </c>
      <c r="V16" s="1" t="s">
        <v>6</v>
      </c>
    </row>
    <row r="17" spans="2:22" x14ac:dyDescent="0.2">
      <c r="B17" s="1" t="s">
        <v>189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39">
        <v>0</v>
      </c>
      <c r="L17" s="1" t="s">
        <v>6</v>
      </c>
      <c r="M17" s="38">
        <v>0</v>
      </c>
      <c r="N17" s="38">
        <v>0</v>
      </c>
      <c r="O17" s="39">
        <v>0</v>
      </c>
      <c r="P17" s="1" t="s">
        <v>6</v>
      </c>
      <c r="Q17" s="39">
        <v>0</v>
      </c>
      <c r="R17" s="39">
        <v>0</v>
      </c>
      <c r="S17" s="1" t="s">
        <v>6</v>
      </c>
      <c r="T17" s="38">
        <v>0</v>
      </c>
      <c r="U17" s="38">
        <v>0</v>
      </c>
      <c r="V17" s="1" t="s">
        <v>6</v>
      </c>
    </row>
    <row r="18" spans="2:22" x14ac:dyDescent="0.2">
      <c r="B18" s="1" t="s">
        <v>190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39">
        <v>0</v>
      </c>
      <c r="L18" s="1" t="s">
        <v>6</v>
      </c>
      <c r="M18" s="38">
        <v>0</v>
      </c>
      <c r="N18" s="38">
        <v>0</v>
      </c>
      <c r="O18" s="39">
        <v>0</v>
      </c>
      <c r="P18" s="1" t="s">
        <v>6</v>
      </c>
      <c r="Q18" s="39">
        <v>0</v>
      </c>
      <c r="R18" s="39">
        <v>0</v>
      </c>
      <c r="S18" s="1" t="s">
        <v>6</v>
      </c>
      <c r="T18" s="38">
        <v>0</v>
      </c>
      <c r="U18" s="38">
        <v>0</v>
      </c>
      <c r="V18" s="1" t="s">
        <v>6</v>
      </c>
    </row>
    <row r="19" spans="2:22" x14ac:dyDescent="0.2">
      <c r="B19" s="36" t="s">
        <v>118</v>
      </c>
    </row>
    <row r="20" spans="2:22" x14ac:dyDescent="0.2">
      <c r="B20" s="36" t="s">
        <v>174</v>
      </c>
    </row>
    <row r="21" spans="2:22" x14ac:dyDescent="0.2">
      <c r="B21" s="36" t="s">
        <v>175</v>
      </c>
    </row>
    <row r="22" spans="2:22" x14ac:dyDescent="0.2">
      <c r="B22" s="36" t="s">
        <v>176</v>
      </c>
    </row>
    <row r="23" spans="2:22" x14ac:dyDescent="0.2">
      <c r="B23" s="36" t="s">
        <v>177</v>
      </c>
    </row>
    <row r="24" spans="2:22" x14ac:dyDescent="0.2">
      <c r="B24" s="51" t="s">
        <v>70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</sheetData>
  <mergeCells count="1">
    <mergeCell ref="B24:V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174"/>
  <sheetViews>
    <sheetView rightToLeft="1" topLeftCell="A151" workbookViewId="0">
      <selection activeCell="L17" sqref="A13:L17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0" customWidth="1"/>
    <col min="8" max="8" width="9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 t="s">
        <v>6</v>
      </c>
    </row>
    <row r="5" spans="2:22" x14ac:dyDescent="0.2">
      <c r="B5" s="37" t="s">
        <v>6</v>
      </c>
      <c r="C5" s="37" t="s">
        <v>6</v>
      </c>
    </row>
    <row r="6" spans="2:22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">
      <c r="B7" s="3" t="s">
        <v>191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">
      <c r="B8" s="1" t="s">
        <v>72</v>
      </c>
      <c r="C8" s="1" t="s">
        <v>73</v>
      </c>
      <c r="D8" s="1" t="s">
        <v>121</v>
      </c>
      <c r="E8" s="1" t="s">
        <v>179</v>
      </c>
      <c r="F8" s="1" t="s">
        <v>74</v>
      </c>
      <c r="G8" s="1" t="s">
        <v>180</v>
      </c>
      <c r="H8" s="1" t="s">
        <v>75</v>
      </c>
      <c r="I8" s="1" t="s">
        <v>76</v>
      </c>
      <c r="J8" s="1" t="s">
        <v>122</v>
      </c>
      <c r="K8" s="1" t="s">
        <v>123</v>
      </c>
      <c r="L8" s="1" t="s">
        <v>77</v>
      </c>
      <c r="M8" s="1" t="s">
        <v>78</v>
      </c>
      <c r="N8" s="1" t="s">
        <v>79</v>
      </c>
      <c r="O8" s="3" t="s">
        <v>124</v>
      </c>
      <c r="P8" s="3" t="s">
        <v>125</v>
      </c>
      <c r="Q8" s="3" t="s">
        <v>126</v>
      </c>
      <c r="R8" s="1" t="s">
        <v>80</v>
      </c>
      <c r="S8" s="1" t="s">
        <v>181</v>
      </c>
      <c r="T8" s="1" t="s">
        <v>81</v>
      </c>
      <c r="U8" s="1" t="s">
        <v>128</v>
      </c>
      <c r="V8" s="1" t="s">
        <v>6</v>
      </c>
    </row>
    <row r="9" spans="2:2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192</v>
      </c>
      <c r="K9" s="1" t="s">
        <v>129</v>
      </c>
      <c r="L9" s="1" t="s">
        <v>6</v>
      </c>
      <c r="M9" s="1" t="s">
        <v>11</v>
      </c>
      <c r="N9" s="1" t="s">
        <v>11</v>
      </c>
      <c r="O9" s="3" t="s">
        <v>130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182</v>
      </c>
      <c r="T10" s="1" t="s">
        <v>183</v>
      </c>
      <c r="U10" s="1" t="s">
        <v>184</v>
      </c>
      <c r="V10" s="1" t="s">
        <v>6</v>
      </c>
    </row>
    <row r="11" spans="2:22" x14ac:dyDescent="0.2">
      <c r="B11" s="1" t="s">
        <v>193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3.61</v>
      </c>
      <c r="L11" s="1" t="s">
        <v>6</v>
      </c>
      <c r="M11" s="38">
        <v>2.76E-2</v>
      </c>
      <c r="N11" s="38">
        <v>1.9900000000000001E-2</v>
      </c>
      <c r="O11" s="39">
        <v>182505793.53999999</v>
      </c>
      <c r="P11" s="1" t="s">
        <v>6</v>
      </c>
      <c r="Q11" s="39">
        <v>1256.27</v>
      </c>
      <c r="R11" s="39">
        <v>193965.41</v>
      </c>
      <c r="S11" s="1" t="s">
        <v>6</v>
      </c>
      <c r="T11" s="38">
        <v>1</v>
      </c>
      <c r="U11" s="38">
        <v>9.1899999999999996E-2</v>
      </c>
      <c r="V11" s="1" t="s">
        <v>6</v>
      </c>
    </row>
    <row r="12" spans="2:22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3.61</v>
      </c>
      <c r="L12" s="1" t="s">
        <v>6</v>
      </c>
      <c r="M12" s="38">
        <v>2.76E-2</v>
      </c>
      <c r="N12" s="38">
        <v>1.9800000000000002E-2</v>
      </c>
      <c r="O12" s="39">
        <v>182345042.31999999</v>
      </c>
      <c r="P12" s="1" t="s">
        <v>6</v>
      </c>
      <c r="Q12" s="39">
        <v>1256.27</v>
      </c>
      <c r="R12" s="39">
        <v>193442.18</v>
      </c>
      <c r="S12" s="1" t="s">
        <v>6</v>
      </c>
      <c r="T12" s="38">
        <v>0.99729999999999996</v>
      </c>
      <c r="U12" s="38">
        <v>9.1700000000000004E-2</v>
      </c>
      <c r="V12" s="1" t="s">
        <v>6</v>
      </c>
    </row>
    <row r="13" spans="2:22" x14ac:dyDescent="0.2">
      <c r="B13" s="1" t="s">
        <v>186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3.79</v>
      </c>
      <c r="L13" s="1" t="s">
        <v>6</v>
      </c>
      <c r="M13" s="38">
        <v>2.3599999999999999E-2</v>
      </c>
      <c r="N13" s="38">
        <v>7.9000000000000008E-3</v>
      </c>
      <c r="O13" s="39">
        <v>112746927.3</v>
      </c>
      <c r="P13" s="1" t="s">
        <v>6</v>
      </c>
      <c r="Q13" s="39">
        <v>276.5</v>
      </c>
      <c r="R13" s="39">
        <v>125073.11</v>
      </c>
      <c r="S13" s="1" t="s">
        <v>6</v>
      </c>
      <c r="T13" s="38">
        <v>0.64480000000000004</v>
      </c>
      <c r="U13" s="38">
        <v>5.9299999999999999E-2</v>
      </c>
      <c r="V13" s="1" t="s">
        <v>6</v>
      </c>
    </row>
    <row r="14" spans="2:22" x14ac:dyDescent="0.2">
      <c r="B14" s="40" t="s">
        <v>194</v>
      </c>
      <c r="C14" s="41">
        <v>1182385</v>
      </c>
      <c r="D14" s="40" t="s">
        <v>140</v>
      </c>
      <c r="E14" s="40" t="s">
        <v>195</v>
      </c>
      <c r="F14" s="41">
        <v>513141879</v>
      </c>
      <c r="G14" s="40" t="s">
        <v>196</v>
      </c>
      <c r="H14" s="40" t="s">
        <v>197</v>
      </c>
      <c r="I14" s="40" t="s">
        <v>95</v>
      </c>
      <c r="J14" s="40" t="s">
        <v>6</v>
      </c>
      <c r="K14" s="43">
        <v>4.43</v>
      </c>
      <c r="L14" s="40" t="s">
        <v>96</v>
      </c>
      <c r="M14" s="42">
        <v>1E-3</v>
      </c>
      <c r="N14" s="42">
        <v>2.2000000000000001E-3</v>
      </c>
      <c r="O14" s="43">
        <v>1894000</v>
      </c>
      <c r="P14" s="43">
        <v>102.52</v>
      </c>
      <c r="Q14" s="43">
        <v>0</v>
      </c>
      <c r="R14" s="43">
        <v>1941.73</v>
      </c>
      <c r="S14" s="42">
        <v>4.1000000000000003E-3</v>
      </c>
      <c r="T14" s="42">
        <v>0.01</v>
      </c>
      <c r="U14" s="42">
        <v>8.9999999999999998E-4</v>
      </c>
      <c r="V14" s="40" t="s">
        <v>6</v>
      </c>
    </row>
    <row r="15" spans="2:22" x14ac:dyDescent="0.2">
      <c r="B15" s="40" t="s">
        <v>198</v>
      </c>
      <c r="C15" s="41">
        <v>6040505</v>
      </c>
      <c r="D15" s="40" t="s">
        <v>140</v>
      </c>
      <c r="E15" s="40" t="s">
        <v>195</v>
      </c>
      <c r="F15" s="41">
        <v>520018078</v>
      </c>
      <c r="G15" s="40" t="s">
        <v>196</v>
      </c>
      <c r="H15" s="40" t="s">
        <v>199</v>
      </c>
      <c r="I15" s="40" t="s">
        <v>200</v>
      </c>
      <c r="J15" s="40" t="s">
        <v>6</v>
      </c>
      <c r="K15" s="43">
        <v>1.17</v>
      </c>
      <c r="L15" s="40" t="s">
        <v>96</v>
      </c>
      <c r="M15" s="42">
        <v>0.01</v>
      </c>
      <c r="N15" s="42">
        <v>-8.6E-3</v>
      </c>
      <c r="O15" s="43">
        <v>394000</v>
      </c>
      <c r="P15" s="43">
        <v>108.59</v>
      </c>
      <c r="Q15" s="43">
        <v>0</v>
      </c>
      <c r="R15" s="43">
        <v>427.84</v>
      </c>
      <c r="S15" s="42">
        <v>2.0000000000000001E-4</v>
      </c>
      <c r="T15" s="42">
        <v>2.2000000000000001E-3</v>
      </c>
      <c r="U15" s="42">
        <v>2.0000000000000001E-4</v>
      </c>
      <c r="V15" s="40" t="s">
        <v>6</v>
      </c>
    </row>
    <row r="16" spans="2:22" x14ac:dyDescent="0.2">
      <c r="B16" s="40" t="s">
        <v>201</v>
      </c>
      <c r="C16" s="41">
        <v>6040372</v>
      </c>
      <c r="D16" s="40" t="s">
        <v>140</v>
      </c>
      <c r="E16" s="40" t="s">
        <v>195</v>
      </c>
      <c r="F16" s="41">
        <v>520018078</v>
      </c>
      <c r="G16" s="40" t="s">
        <v>196</v>
      </c>
      <c r="H16" s="40" t="s">
        <v>197</v>
      </c>
      <c r="I16" s="40" t="s">
        <v>95</v>
      </c>
      <c r="J16" s="40" t="s">
        <v>6</v>
      </c>
      <c r="K16" s="43">
        <v>2.98</v>
      </c>
      <c r="L16" s="40" t="s">
        <v>96</v>
      </c>
      <c r="M16" s="42">
        <v>8.3000000000000001E-3</v>
      </c>
      <c r="N16" s="42">
        <v>-1.6999999999999999E-3</v>
      </c>
      <c r="O16" s="43">
        <v>195082</v>
      </c>
      <c r="P16" s="43">
        <v>108.8</v>
      </c>
      <c r="Q16" s="43">
        <v>0</v>
      </c>
      <c r="R16" s="43">
        <v>212.25</v>
      </c>
      <c r="S16" s="42">
        <v>1E-4</v>
      </c>
      <c r="T16" s="42">
        <v>1.1000000000000001E-3</v>
      </c>
      <c r="U16" s="42">
        <v>1E-4</v>
      </c>
      <c r="V16" s="40" t="s">
        <v>6</v>
      </c>
    </row>
    <row r="17" spans="2:22" x14ac:dyDescent="0.2">
      <c r="B17" s="40" t="s">
        <v>202</v>
      </c>
      <c r="C17" s="41">
        <v>2310282</v>
      </c>
      <c r="D17" s="40" t="s">
        <v>140</v>
      </c>
      <c r="E17" s="40" t="s">
        <v>195</v>
      </c>
      <c r="F17" s="41">
        <v>520032046</v>
      </c>
      <c r="G17" s="40" t="s">
        <v>196</v>
      </c>
      <c r="H17" s="40" t="s">
        <v>197</v>
      </c>
      <c r="I17" s="40" t="s">
        <v>95</v>
      </c>
      <c r="J17" s="40" t="s">
        <v>6</v>
      </c>
      <c r="K17" s="43">
        <v>3.96</v>
      </c>
      <c r="L17" s="40" t="s">
        <v>96</v>
      </c>
      <c r="M17" s="42">
        <v>3.8E-3</v>
      </c>
      <c r="N17" s="42">
        <v>3.8999999999999998E-3</v>
      </c>
      <c r="O17" s="43">
        <v>444418</v>
      </c>
      <c r="P17" s="43">
        <v>104</v>
      </c>
      <c r="Q17" s="43">
        <v>0</v>
      </c>
      <c r="R17" s="43">
        <v>462.19</v>
      </c>
      <c r="S17" s="42">
        <v>1E-4</v>
      </c>
      <c r="T17" s="42">
        <v>2.3999999999999998E-3</v>
      </c>
      <c r="U17" s="42">
        <v>2.0000000000000001E-4</v>
      </c>
      <c r="V17" s="40" t="s">
        <v>6</v>
      </c>
    </row>
    <row r="18" spans="2:22" x14ac:dyDescent="0.2">
      <c r="B18" s="40" t="s">
        <v>203</v>
      </c>
      <c r="C18" s="41">
        <v>2310464</v>
      </c>
      <c r="D18" s="40" t="s">
        <v>140</v>
      </c>
      <c r="E18" s="40" t="s">
        <v>195</v>
      </c>
      <c r="F18" s="41">
        <v>520032046</v>
      </c>
      <c r="G18" s="40" t="s">
        <v>196</v>
      </c>
      <c r="H18" s="40" t="s">
        <v>199</v>
      </c>
      <c r="I18" s="40" t="s">
        <v>200</v>
      </c>
      <c r="J18" s="40" t="s">
        <v>6</v>
      </c>
      <c r="K18" s="43">
        <v>4.38</v>
      </c>
      <c r="L18" s="40" t="s">
        <v>96</v>
      </c>
      <c r="M18" s="42">
        <v>5.0000000000000001E-3</v>
      </c>
      <c r="N18" s="42">
        <v>3.8E-3</v>
      </c>
      <c r="O18" s="43">
        <v>3129000</v>
      </c>
      <c r="P18" s="43">
        <v>105.42</v>
      </c>
      <c r="Q18" s="43">
        <v>0</v>
      </c>
      <c r="R18" s="43">
        <v>3298.59</v>
      </c>
      <c r="S18" s="42">
        <v>4.1000000000000003E-3</v>
      </c>
      <c r="T18" s="42">
        <v>1.7000000000000001E-2</v>
      </c>
      <c r="U18" s="42">
        <v>1.6000000000000001E-3</v>
      </c>
      <c r="V18" s="40" t="s">
        <v>6</v>
      </c>
    </row>
    <row r="19" spans="2:22" x14ac:dyDescent="0.2">
      <c r="B19" s="40" t="s">
        <v>204</v>
      </c>
      <c r="C19" s="41">
        <v>2310324</v>
      </c>
      <c r="D19" s="40" t="s">
        <v>140</v>
      </c>
      <c r="E19" s="40" t="s">
        <v>195</v>
      </c>
      <c r="F19" s="41">
        <v>520032046</v>
      </c>
      <c r="G19" s="40" t="s">
        <v>196</v>
      </c>
      <c r="H19" s="40" t="s">
        <v>197</v>
      </c>
      <c r="I19" s="40" t="s">
        <v>95</v>
      </c>
      <c r="J19" s="40" t="s">
        <v>6</v>
      </c>
      <c r="K19" s="43">
        <v>1.33</v>
      </c>
      <c r="L19" s="40" t="s">
        <v>96</v>
      </c>
      <c r="M19" s="42">
        <v>1E-3</v>
      </c>
      <c r="N19" s="42">
        <v>-1.15E-2</v>
      </c>
      <c r="O19" s="43">
        <v>244352</v>
      </c>
      <c r="P19" s="43">
        <v>106.81</v>
      </c>
      <c r="Q19" s="43">
        <v>0</v>
      </c>
      <c r="R19" s="43">
        <v>260.99</v>
      </c>
      <c r="S19" s="42">
        <v>1E-4</v>
      </c>
      <c r="T19" s="42">
        <v>1.2999999999999999E-3</v>
      </c>
      <c r="U19" s="42">
        <v>1E-4</v>
      </c>
      <c r="V19" s="40" t="s">
        <v>6</v>
      </c>
    </row>
    <row r="20" spans="2:22" x14ac:dyDescent="0.2">
      <c r="B20" s="40" t="s">
        <v>205</v>
      </c>
      <c r="C20" s="41">
        <v>2310209</v>
      </c>
      <c r="D20" s="40" t="s">
        <v>140</v>
      </c>
      <c r="E20" s="40" t="s">
        <v>195</v>
      </c>
      <c r="F20" s="41">
        <v>520032046</v>
      </c>
      <c r="G20" s="40" t="s">
        <v>196</v>
      </c>
      <c r="H20" s="40" t="s">
        <v>197</v>
      </c>
      <c r="I20" s="40" t="s">
        <v>95</v>
      </c>
      <c r="J20" s="40" t="s">
        <v>6</v>
      </c>
      <c r="K20" s="43">
        <v>0.24</v>
      </c>
      <c r="L20" s="40" t="s">
        <v>96</v>
      </c>
      <c r="M20" s="42">
        <v>9.9000000000000008E-3</v>
      </c>
      <c r="N20" s="42">
        <v>-1.9199999999999998E-2</v>
      </c>
      <c r="O20" s="43">
        <v>555667</v>
      </c>
      <c r="P20" s="43">
        <v>108.1</v>
      </c>
      <c r="Q20" s="43">
        <v>0</v>
      </c>
      <c r="R20" s="43">
        <v>600.67999999999995</v>
      </c>
      <c r="S20" s="42">
        <v>2.0000000000000001E-4</v>
      </c>
      <c r="T20" s="42">
        <v>3.0999999999999999E-3</v>
      </c>
      <c r="U20" s="42">
        <v>2.9999999999999997E-4</v>
      </c>
      <c r="V20" s="40" t="s">
        <v>6</v>
      </c>
    </row>
    <row r="21" spans="2:22" x14ac:dyDescent="0.2">
      <c r="B21" s="40" t="s">
        <v>206</v>
      </c>
      <c r="C21" s="41">
        <v>2310217</v>
      </c>
      <c r="D21" s="40" t="s">
        <v>140</v>
      </c>
      <c r="E21" s="40" t="s">
        <v>195</v>
      </c>
      <c r="F21" s="41">
        <v>520032046</v>
      </c>
      <c r="G21" s="40" t="s">
        <v>196</v>
      </c>
      <c r="H21" s="40" t="s">
        <v>197</v>
      </c>
      <c r="I21" s="40" t="s">
        <v>95</v>
      </c>
      <c r="J21" s="40" t="s">
        <v>6</v>
      </c>
      <c r="K21" s="43">
        <v>2.2200000000000002</v>
      </c>
      <c r="L21" s="40" t="s">
        <v>96</v>
      </c>
      <c r="M21" s="42">
        <v>8.6E-3</v>
      </c>
      <c r="N21" s="42">
        <v>-1E-3</v>
      </c>
      <c r="O21" s="43">
        <v>872202</v>
      </c>
      <c r="P21" s="43">
        <v>109.65</v>
      </c>
      <c r="Q21" s="43">
        <v>0</v>
      </c>
      <c r="R21" s="43">
        <v>956.37</v>
      </c>
      <c r="S21" s="42">
        <v>2.9999999999999997E-4</v>
      </c>
      <c r="T21" s="42">
        <v>4.8999999999999998E-3</v>
      </c>
      <c r="U21" s="42">
        <v>4.0000000000000002E-4</v>
      </c>
      <c r="V21" s="40" t="s">
        <v>6</v>
      </c>
    </row>
    <row r="22" spans="2:22" x14ac:dyDescent="0.2">
      <c r="B22" s="40" t="s">
        <v>207</v>
      </c>
      <c r="C22" s="41">
        <v>2310423</v>
      </c>
      <c r="D22" s="40" t="s">
        <v>140</v>
      </c>
      <c r="E22" s="40" t="s">
        <v>195</v>
      </c>
      <c r="F22" s="41">
        <v>520032046</v>
      </c>
      <c r="G22" s="40" t="s">
        <v>196</v>
      </c>
      <c r="H22" s="40" t="s">
        <v>199</v>
      </c>
      <c r="I22" s="40" t="s">
        <v>200</v>
      </c>
      <c r="J22" s="40" t="s">
        <v>6</v>
      </c>
      <c r="K22" s="43">
        <v>1.67</v>
      </c>
      <c r="L22" s="40" t="s">
        <v>96</v>
      </c>
      <c r="M22" s="42">
        <v>9.4999999999999998E-3</v>
      </c>
      <c r="N22" s="42">
        <v>-9.2999999999999992E-3</v>
      </c>
      <c r="O22" s="43">
        <v>1179300</v>
      </c>
      <c r="P22" s="43">
        <v>110.17</v>
      </c>
      <c r="Q22" s="43">
        <v>0</v>
      </c>
      <c r="R22" s="43">
        <v>1299.23</v>
      </c>
      <c r="S22" s="42">
        <v>2.3999999999999998E-3</v>
      </c>
      <c r="T22" s="42">
        <v>6.7000000000000002E-3</v>
      </c>
      <c r="U22" s="42">
        <v>5.9999999999999995E-4</v>
      </c>
      <c r="V22" s="40" t="s">
        <v>6</v>
      </c>
    </row>
    <row r="23" spans="2:22" x14ac:dyDescent="0.2">
      <c r="B23" s="40" t="s">
        <v>208</v>
      </c>
      <c r="C23" s="41">
        <v>2310225</v>
      </c>
      <c r="D23" s="40" t="s">
        <v>140</v>
      </c>
      <c r="E23" s="40" t="s">
        <v>195</v>
      </c>
      <c r="F23" s="41">
        <v>520032046</v>
      </c>
      <c r="G23" s="40" t="s">
        <v>196</v>
      </c>
      <c r="H23" s="40" t="s">
        <v>197</v>
      </c>
      <c r="I23" s="40" t="s">
        <v>95</v>
      </c>
      <c r="J23" s="40" t="s">
        <v>6</v>
      </c>
      <c r="K23" s="43">
        <v>5.07</v>
      </c>
      <c r="L23" s="40" t="s">
        <v>96</v>
      </c>
      <c r="M23" s="42">
        <v>1.2200000000000001E-2</v>
      </c>
      <c r="N23" s="42">
        <v>5.7000000000000002E-3</v>
      </c>
      <c r="O23" s="43">
        <v>3715000</v>
      </c>
      <c r="P23" s="43">
        <v>111.19</v>
      </c>
      <c r="Q23" s="43">
        <v>0</v>
      </c>
      <c r="R23" s="43">
        <v>4130.71</v>
      </c>
      <c r="S23" s="42">
        <v>1.1999999999999999E-3</v>
      </c>
      <c r="T23" s="42">
        <v>2.1299999999999999E-2</v>
      </c>
      <c r="U23" s="42">
        <v>2E-3</v>
      </c>
      <c r="V23" s="40" t="s">
        <v>6</v>
      </c>
    </row>
    <row r="24" spans="2:22" x14ac:dyDescent="0.2">
      <c r="B24" s="40" t="s">
        <v>209</v>
      </c>
      <c r="C24" s="41">
        <v>1171297</v>
      </c>
      <c r="D24" s="40" t="s">
        <v>140</v>
      </c>
      <c r="E24" s="40" t="s">
        <v>195</v>
      </c>
      <c r="F24" s="41">
        <v>513686154</v>
      </c>
      <c r="G24" s="40" t="s">
        <v>196</v>
      </c>
      <c r="H24" s="40" t="s">
        <v>197</v>
      </c>
      <c r="I24" s="40" t="s">
        <v>95</v>
      </c>
      <c r="J24" s="40" t="s">
        <v>6</v>
      </c>
      <c r="K24" s="43">
        <v>0.57999999999999996</v>
      </c>
      <c r="L24" s="40" t="s">
        <v>96</v>
      </c>
      <c r="M24" s="42">
        <v>3.5499999999999997E-2</v>
      </c>
      <c r="N24" s="42">
        <v>-8.6999999999999994E-3</v>
      </c>
      <c r="O24" s="43">
        <v>66666.83</v>
      </c>
      <c r="P24" s="43">
        <v>120.63</v>
      </c>
      <c r="Q24" s="43">
        <v>0</v>
      </c>
      <c r="R24" s="43">
        <v>80.42</v>
      </c>
      <c r="S24" s="42">
        <v>5.0000000000000001E-4</v>
      </c>
      <c r="T24" s="42">
        <v>4.0000000000000002E-4</v>
      </c>
      <c r="U24" s="42">
        <v>0</v>
      </c>
      <c r="V24" s="40" t="s">
        <v>6</v>
      </c>
    </row>
    <row r="25" spans="2:22" x14ac:dyDescent="0.2">
      <c r="B25" s="40" t="s">
        <v>210</v>
      </c>
      <c r="C25" s="41">
        <v>6620496</v>
      </c>
      <c r="D25" s="40" t="s">
        <v>140</v>
      </c>
      <c r="E25" s="40" t="s">
        <v>195</v>
      </c>
      <c r="F25" s="41">
        <v>520000118</v>
      </c>
      <c r="G25" s="40" t="s">
        <v>196</v>
      </c>
      <c r="H25" s="40" t="s">
        <v>197</v>
      </c>
      <c r="I25" s="40" t="s">
        <v>95</v>
      </c>
      <c r="J25" s="40" t="s">
        <v>6</v>
      </c>
      <c r="K25" s="43">
        <v>4.8899999999999997</v>
      </c>
      <c r="L25" s="40" t="s">
        <v>96</v>
      </c>
      <c r="M25" s="42">
        <v>1E-3</v>
      </c>
      <c r="N25" s="42">
        <v>5.1999999999999998E-3</v>
      </c>
      <c r="O25" s="43">
        <v>4170000</v>
      </c>
      <c r="P25" s="43">
        <v>100.96</v>
      </c>
      <c r="Q25" s="43">
        <v>0</v>
      </c>
      <c r="R25" s="43">
        <v>4210.03</v>
      </c>
      <c r="S25" s="42">
        <v>1.2999999999999999E-3</v>
      </c>
      <c r="T25" s="42">
        <v>2.1700000000000001E-2</v>
      </c>
      <c r="U25" s="42">
        <v>2E-3</v>
      </c>
      <c r="V25" s="40" t="s">
        <v>6</v>
      </c>
    </row>
    <row r="26" spans="2:22" x14ac:dyDescent="0.2">
      <c r="B26" s="40" t="s">
        <v>211</v>
      </c>
      <c r="C26" s="41">
        <v>1940576</v>
      </c>
      <c r="D26" s="40" t="s">
        <v>140</v>
      </c>
      <c r="E26" s="40" t="s">
        <v>195</v>
      </c>
      <c r="F26" s="41">
        <v>520032640</v>
      </c>
      <c r="G26" s="40" t="s">
        <v>196</v>
      </c>
      <c r="H26" s="40" t="s">
        <v>197</v>
      </c>
      <c r="I26" s="40" t="s">
        <v>95</v>
      </c>
      <c r="J26" s="40" t="s">
        <v>6</v>
      </c>
      <c r="K26" s="43">
        <v>0.73</v>
      </c>
      <c r="L26" s="40" t="s">
        <v>96</v>
      </c>
      <c r="M26" s="42">
        <v>7.0000000000000001E-3</v>
      </c>
      <c r="N26" s="42">
        <v>-7.4000000000000003E-3</v>
      </c>
      <c r="O26" s="43">
        <v>1076098.9099999999</v>
      </c>
      <c r="P26" s="43">
        <v>108.65</v>
      </c>
      <c r="Q26" s="43">
        <v>0</v>
      </c>
      <c r="R26" s="43">
        <v>1169.18</v>
      </c>
      <c r="S26" s="42">
        <v>1.5E-3</v>
      </c>
      <c r="T26" s="42">
        <v>6.0000000000000001E-3</v>
      </c>
      <c r="U26" s="42">
        <v>5.0000000000000001E-4</v>
      </c>
      <c r="V26" s="40" t="s">
        <v>6</v>
      </c>
    </row>
    <row r="27" spans="2:22" x14ac:dyDescent="0.2">
      <c r="B27" s="40" t="s">
        <v>212</v>
      </c>
      <c r="C27" s="41">
        <v>1940659</v>
      </c>
      <c r="D27" s="40" t="s">
        <v>140</v>
      </c>
      <c r="E27" s="40" t="s">
        <v>195</v>
      </c>
      <c r="F27" s="41">
        <v>520032640</v>
      </c>
      <c r="G27" s="40" t="s">
        <v>196</v>
      </c>
      <c r="H27" s="40" t="s">
        <v>197</v>
      </c>
      <c r="I27" s="40" t="s">
        <v>95</v>
      </c>
      <c r="J27" s="40" t="s">
        <v>6</v>
      </c>
      <c r="K27" s="43">
        <v>4.29</v>
      </c>
      <c r="L27" s="40" t="s">
        <v>96</v>
      </c>
      <c r="M27" s="42">
        <v>1.7500000000000002E-2</v>
      </c>
      <c r="N27" s="42">
        <v>4.3E-3</v>
      </c>
      <c r="O27" s="43">
        <v>325451.68</v>
      </c>
      <c r="P27" s="43">
        <v>112.1</v>
      </c>
      <c r="Q27" s="43">
        <v>0</v>
      </c>
      <c r="R27" s="43">
        <v>364.83</v>
      </c>
      <c r="S27" s="42">
        <v>1E-4</v>
      </c>
      <c r="T27" s="42">
        <v>1.9E-3</v>
      </c>
      <c r="U27" s="42">
        <v>2.0000000000000001E-4</v>
      </c>
      <c r="V27" s="40" t="s">
        <v>6</v>
      </c>
    </row>
    <row r="28" spans="2:22" x14ac:dyDescent="0.2">
      <c r="B28" s="40" t="s">
        <v>213</v>
      </c>
      <c r="C28" s="41">
        <v>1940535</v>
      </c>
      <c r="D28" s="40" t="s">
        <v>140</v>
      </c>
      <c r="E28" s="40" t="s">
        <v>195</v>
      </c>
      <c r="F28" s="41">
        <v>520032640</v>
      </c>
      <c r="G28" s="40" t="s">
        <v>196</v>
      </c>
      <c r="H28" s="40" t="s">
        <v>197</v>
      </c>
      <c r="I28" s="40" t="s">
        <v>95</v>
      </c>
      <c r="J28" s="40" t="s">
        <v>6</v>
      </c>
      <c r="K28" s="43">
        <v>0.6</v>
      </c>
      <c r="L28" s="40" t="s">
        <v>96</v>
      </c>
      <c r="M28" s="42">
        <v>0.05</v>
      </c>
      <c r="N28" s="42">
        <v>-8.9999999999999993E-3</v>
      </c>
      <c r="O28" s="43">
        <v>5679959.5199999996</v>
      </c>
      <c r="P28" s="43">
        <v>115.13</v>
      </c>
      <c r="Q28" s="43">
        <v>0</v>
      </c>
      <c r="R28" s="43">
        <v>6539.34</v>
      </c>
      <c r="S28" s="42">
        <v>2.7000000000000001E-3</v>
      </c>
      <c r="T28" s="42">
        <v>3.3700000000000001E-2</v>
      </c>
      <c r="U28" s="42">
        <v>3.0999999999999999E-3</v>
      </c>
      <c r="V28" s="40" t="s">
        <v>6</v>
      </c>
    </row>
    <row r="29" spans="2:22" x14ac:dyDescent="0.2">
      <c r="B29" s="40" t="s">
        <v>214</v>
      </c>
      <c r="C29" s="41">
        <v>7480049</v>
      </c>
      <c r="D29" s="40" t="s">
        <v>140</v>
      </c>
      <c r="E29" s="40" t="s">
        <v>195</v>
      </c>
      <c r="F29" s="41">
        <v>520029935</v>
      </c>
      <c r="G29" s="40" t="s">
        <v>196</v>
      </c>
      <c r="H29" s="40" t="s">
        <v>94</v>
      </c>
      <c r="I29" s="40" t="s">
        <v>95</v>
      </c>
      <c r="J29" s="40" t="s">
        <v>6</v>
      </c>
      <c r="K29" s="43">
        <v>0.33</v>
      </c>
      <c r="L29" s="40" t="s">
        <v>96</v>
      </c>
      <c r="M29" s="42">
        <v>4.7500000000000001E-2</v>
      </c>
      <c r="N29" s="42">
        <v>-9.5999999999999992E-3</v>
      </c>
      <c r="O29" s="43">
        <v>61711.519999999997</v>
      </c>
      <c r="P29" s="43">
        <v>131.07</v>
      </c>
      <c r="Q29" s="43">
        <v>0</v>
      </c>
      <c r="R29" s="43">
        <v>80.88</v>
      </c>
      <c r="S29" s="42">
        <v>8.0000000000000004E-4</v>
      </c>
      <c r="T29" s="42">
        <v>4.0000000000000002E-4</v>
      </c>
      <c r="U29" s="42">
        <v>0</v>
      </c>
      <c r="V29" s="40" t="s">
        <v>6</v>
      </c>
    </row>
    <row r="30" spans="2:22" x14ac:dyDescent="0.2">
      <c r="B30" s="40" t="s">
        <v>215</v>
      </c>
      <c r="C30" s="41">
        <v>6000236</v>
      </c>
      <c r="D30" s="40" t="s">
        <v>140</v>
      </c>
      <c r="E30" s="40" t="s">
        <v>195</v>
      </c>
      <c r="F30" s="41">
        <v>520000472</v>
      </c>
      <c r="G30" s="40" t="s">
        <v>216</v>
      </c>
      <c r="H30" s="40" t="s">
        <v>217</v>
      </c>
      <c r="I30" s="40" t="s">
        <v>200</v>
      </c>
      <c r="J30" s="40" t="s">
        <v>6</v>
      </c>
      <c r="K30" s="43">
        <v>2.96</v>
      </c>
      <c r="L30" s="40" t="s">
        <v>96</v>
      </c>
      <c r="M30" s="42">
        <v>4.4999999999999998E-2</v>
      </c>
      <c r="N30" s="42">
        <v>1.1999999999999999E-3</v>
      </c>
      <c r="O30" s="43">
        <v>274542</v>
      </c>
      <c r="P30" s="43">
        <v>123.51</v>
      </c>
      <c r="Q30" s="43">
        <v>0</v>
      </c>
      <c r="R30" s="43">
        <v>339.09</v>
      </c>
      <c r="S30" s="42">
        <v>1E-4</v>
      </c>
      <c r="T30" s="42">
        <v>1.6999999999999999E-3</v>
      </c>
      <c r="U30" s="42">
        <v>2.0000000000000001E-4</v>
      </c>
      <c r="V30" s="40" t="s">
        <v>6</v>
      </c>
    </row>
    <row r="31" spans="2:22" x14ac:dyDescent="0.2">
      <c r="B31" s="40" t="s">
        <v>218</v>
      </c>
      <c r="C31" s="41">
        <v>6000210</v>
      </c>
      <c r="D31" s="40" t="s">
        <v>140</v>
      </c>
      <c r="E31" s="40" t="s">
        <v>195</v>
      </c>
      <c r="F31" s="41">
        <v>520000472</v>
      </c>
      <c r="G31" s="40" t="s">
        <v>216</v>
      </c>
      <c r="H31" s="40" t="s">
        <v>217</v>
      </c>
      <c r="I31" s="40" t="s">
        <v>200</v>
      </c>
      <c r="J31" s="40" t="s">
        <v>6</v>
      </c>
      <c r="K31" s="43">
        <v>5.28</v>
      </c>
      <c r="L31" s="40" t="s">
        <v>96</v>
      </c>
      <c r="M31" s="42">
        <v>3.85E-2</v>
      </c>
      <c r="N31" s="42">
        <v>8.0000000000000002E-3</v>
      </c>
      <c r="O31" s="43">
        <v>47000</v>
      </c>
      <c r="P31" s="43">
        <v>125.57</v>
      </c>
      <c r="Q31" s="43">
        <v>0</v>
      </c>
      <c r="R31" s="43">
        <v>59.02</v>
      </c>
      <c r="S31" s="42">
        <v>0</v>
      </c>
      <c r="T31" s="42">
        <v>2.9999999999999997E-4</v>
      </c>
      <c r="U31" s="42">
        <v>0</v>
      </c>
      <c r="V31" s="40" t="s">
        <v>6</v>
      </c>
    </row>
    <row r="32" spans="2:22" x14ac:dyDescent="0.2">
      <c r="B32" s="40" t="s">
        <v>219</v>
      </c>
      <c r="C32" s="41">
        <v>1145564</v>
      </c>
      <c r="D32" s="40" t="s">
        <v>140</v>
      </c>
      <c r="E32" s="40" t="s">
        <v>195</v>
      </c>
      <c r="F32" s="41">
        <v>513569780</v>
      </c>
      <c r="G32" s="40" t="s">
        <v>220</v>
      </c>
      <c r="H32" s="40" t="s">
        <v>217</v>
      </c>
      <c r="I32" s="40" t="s">
        <v>200</v>
      </c>
      <c r="J32" s="40" t="s">
        <v>6</v>
      </c>
      <c r="K32" s="43">
        <v>3.1</v>
      </c>
      <c r="L32" s="40" t="s">
        <v>96</v>
      </c>
      <c r="M32" s="42">
        <v>8.3000000000000001E-3</v>
      </c>
      <c r="N32" s="42">
        <v>1.1000000000000001E-3</v>
      </c>
      <c r="O32" s="43">
        <v>175000</v>
      </c>
      <c r="P32" s="43">
        <v>108.95</v>
      </c>
      <c r="Q32" s="43">
        <v>0</v>
      </c>
      <c r="R32" s="43">
        <v>190.66</v>
      </c>
      <c r="S32" s="42">
        <v>1E-4</v>
      </c>
      <c r="T32" s="42">
        <v>1E-3</v>
      </c>
      <c r="U32" s="42">
        <v>1E-4</v>
      </c>
      <c r="V32" s="40" t="s">
        <v>6</v>
      </c>
    </row>
    <row r="33" spans="2:22" x14ac:dyDescent="0.2">
      <c r="B33" s="40" t="s">
        <v>221</v>
      </c>
      <c r="C33" s="41">
        <v>1145572</v>
      </c>
      <c r="D33" s="40" t="s">
        <v>140</v>
      </c>
      <c r="E33" s="40" t="s">
        <v>195</v>
      </c>
      <c r="F33" s="41">
        <v>513569780</v>
      </c>
      <c r="G33" s="40" t="s">
        <v>220</v>
      </c>
      <c r="H33" s="40" t="s">
        <v>217</v>
      </c>
      <c r="I33" s="40" t="s">
        <v>200</v>
      </c>
      <c r="J33" s="40" t="s">
        <v>6</v>
      </c>
      <c r="K33" s="43">
        <v>7.1</v>
      </c>
      <c r="L33" s="40" t="s">
        <v>96</v>
      </c>
      <c r="M33" s="42">
        <v>1.6500000000000001E-2</v>
      </c>
      <c r="N33" s="42">
        <v>1.03E-2</v>
      </c>
      <c r="O33" s="43">
        <v>730000</v>
      </c>
      <c r="P33" s="43">
        <v>111.33</v>
      </c>
      <c r="Q33" s="43">
        <v>0</v>
      </c>
      <c r="R33" s="43">
        <v>812.71</v>
      </c>
      <c r="S33" s="42">
        <v>2.9999999999999997E-4</v>
      </c>
      <c r="T33" s="42">
        <v>4.1999999999999997E-3</v>
      </c>
      <c r="U33" s="42">
        <v>4.0000000000000002E-4</v>
      </c>
      <c r="V33" s="40" t="s">
        <v>6</v>
      </c>
    </row>
    <row r="34" spans="2:22" x14ac:dyDescent="0.2">
      <c r="B34" s="40" t="s">
        <v>222</v>
      </c>
      <c r="C34" s="41">
        <v>1178680</v>
      </c>
      <c r="D34" s="40" t="s">
        <v>140</v>
      </c>
      <c r="E34" s="40" t="s">
        <v>195</v>
      </c>
      <c r="F34" s="41">
        <v>510960719</v>
      </c>
      <c r="G34" s="40" t="s">
        <v>220</v>
      </c>
      <c r="H34" s="40" t="s">
        <v>94</v>
      </c>
      <c r="I34" s="40" t="s">
        <v>95</v>
      </c>
      <c r="J34" s="40" t="s">
        <v>6</v>
      </c>
      <c r="K34" s="43">
        <v>12.38</v>
      </c>
      <c r="L34" s="40" t="s">
        <v>96</v>
      </c>
      <c r="M34" s="42">
        <v>1.6899999999999998E-2</v>
      </c>
      <c r="N34" s="42">
        <v>2.3E-2</v>
      </c>
      <c r="O34" s="43">
        <v>2062891</v>
      </c>
      <c r="P34" s="43">
        <v>96.61</v>
      </c>
      <c r="Q34" s="43">
        <v>18.14</v>
      </c>
      <c r="R34" s="43">
        <v>2011.09</v>
      </c>
      <c r="S34" s="42">
        <v>1.1999999999999999E-3</v>
      </c>
      <c r="T34" s="42">
        <v>1.04E-2</v>
      </c>
      <c r="U34" s="42">
        <v>8.9999999999999998E-4</v>
      </c>
      <c r="V34" s="40" t="s">
        <v>6</v>
      </c>
    </row>
    <row r="35" spans="2:22" x14ac:dyDescent="0.2">
      <c r="B35" s="40" t="s">
        <v>223</v>
      </c>
      <c r="C35" s="41">
        <v>1134436</v>
      </c>
      <c r="D35" s="40" t="s">
        <v>140</v>
      </c>
      <c r="E35" s="40" t="s">
        <v>195</v>
      </c>
      <c r="F35" s="41">
        <v>510960719</v>
      </c>
      <c r="G35" s="40" t="s">
        <v>220</v>
      </c>
      <c r="H35" s="40" t="s">
        <v>94</v>
      </c>
      <c r="I35" s="40" t="s">
        <v>95</v>
      </c>
      <c r="J35" s="40" t="s">
        <v>6</v>
      </c>
      <c r="K35" s="43">
        <v>1.75</v>
      </c>
      <c r="L35" s="40" t="s">
        <v>96</v>
      </c>
      <c r="M35" s="42">
        <v>6.4999999999999997E-3</v>
      </c>
      <c r="N35" s="42">
        <v>-6.4000000000000003E-3</v>
      </c>
      <c r="O35" s="43">
        <v>2301747.06</v>
      </c>
      <c r="P35" s="43">
        <v>108.18</v>
      </c>
      <c r="Q35" s="43">
        <v>0</v>
      </c>
      <c r="R35" s="43">
        <v>2490.0300000000002</v>
      </c>
      <c r="S35" s="42">
        <v>5.1000000000000004E-3</v>
      </c>
      <c r="T35" s="42">
        <v>1.2800000000000001E-2</v>
      </c>
      <c r="U35" s="42">
        <v>1.1999999999999999E-3</v>
      </c>
      <c r="V35" s="40" t="s">
        <v>6</v>
      </c>
    </row>
    <row r="36" spans="2:22" x14ac:dyDescent="0.2">
      <c r="B36" s="40" t="s">
        <v>224</v>
      </c>
      <c r="C36" s="41">
        <v>1138650</v>
      </c>
      <c r="D36" s="40" t="s">
        <v>140</v>
      </c>
      <c r="E36" s="40" t="s">
        <v>195</v>
      </c>
      <c r="F36" s="41">
        <v>510960719</v>
      </c>
      <c r="G36" s="40" t="s">
        <v>220</v>
      </c>
      <c r="H36" s="40" t="s">
        <v>217</v>
      </c>
      <c r="I36" s="40" t="s">
        <v>200</v>
      </c>
      <c r="J36" s="40" t="s">
        <v>6</v>
      </c>
      <c r="K36" s="43">
        <v>4.1500000000000004</v>
      </c>
      <c r="L36" s="40" t="s">
        <v>96</v>
      </c>
      <c r="M36" s="42">
        <v>1.34E-2</v>
      </c>
      <c r="N36" s="42">
        <v>8.6E-3</v>
      </c>
      <c r="O36" s="43">
        <v>814673.59</v>
      </c>
      <c r="P36" s="43">
        <v>109.1</v>
      </c>
      <c r="Q36" s="43">
        <v>60.68</v>
      </c>
      <c r="R36" s="43">
        <v>949.49</v>
      </c>
      <c r="S36" s="42">
        <v>2.9999999999999997E-4</v>
      </c>
      <c r="T36" s="42">
        <v>4.8999999999999998E-3</v>
      </c>
      <c r="U36" s="42">
        <v>4.0000000000000002E-4</v>
      </c>
      <c r="V36" s="40" t="s">
        <v>6</v>
      </c>
    </row>
    <row r="37" spans="2:22" x14ac:dyDescent="0.2">
      <c r="B37" s="40" t="s">
        <v>225</v>
      </c>
      <c r="C37" s="41">
        <v>1156603</v>
      </c>
      <c r="D37" s="40" t="s">
        <v>140</v>
      </c>
      <c r="E37" s="40" t="s">
        <v>195</v>
      </c>
      <c r="F37" s="41">
        <v>510960719</v>
      </c>
      <c r="G37" s="40" t="s">
        <v>220</v>
      </c>
      <c r="H37" s="40" t="s">
        <v>217</v>
      </c>
      <c r="I37" s="40" t="s">
        <v>200</v>
      </c>
      <c r="J37" s="40" t="s">
        <v>6</v>
      </c>
      <c r="K37" s="43">
        <v>4.26</v>
      </c>
      <c r="L37" s="40" t="s">
        <v>96</v>
      </c>
      <c r="M37" s="42">
        <v>1.77E-2</v>
      </c>
      <c r="N37" s="42">
        <v>9.5999999999999992E-3</v>
      </c>
      <c r="O37" s="43">
        <v>1956622.9</v>
      </c>
      <c r="P37" s="43">
        <v>109.27</v>
      </c>
      <c r="Q37" s="43">
        <v>0</v>
      </c>
      <c r="R37" s="43">
        <v>2138</v>
      </c>
      <c r="S37" s="42">
        <v>5.9999999999999995E-4</v>
      </c>
      <c r="T37" s="42">
        <v>1.0999999999999999E-2</v>
      </c>
      <c r="U37" s="42">
        <v>1E-3</v>
      </c>
      <c r="V37" s="40" t="s">
        <v>6</v>
      </c>
    </row>
    <row r="38" spans="2:22" x14ac:dyDescent="0.2">
      <c r="B38" s="40" t="s">
        <v>226</v>
      </c>
      <c r="C38" s="41">
        <v>1940543</v>
      </c>
      <c r="D38" s="40" t="s">
        <v>140</v>
      </c>
      <c r="E38" s="40" t="s">
        <v>195</v>
      </c>
      <c r="F38" s="41">
        <v>520032640</v>
      </c>
      <c r="G38" s="40" t="s">
        <v>196</v>
      </c>
      <c r="H38" s="40" t="s">
        <v>94</v>
      </c>
      <c r="I38" s="40" t="s">
        <v>95</v>
      </c>
      <c r="J38" s="40" t="s">
        <v>6</v>
      </c>
      <c r="K38" s="43">
        <v>0.91</v>
      </c>
      <c r="L38" s="40" t="s">
        <v>96</v>
      </c>
      <c r="M38" s="42">
        <v>4.2000000000000003E-2</v>
      </c>
      <c r="N38" s="42">
        <v>-8.2000000000000007E-3</v>
      </c>
      <c r="O38" s="43">
        <v>20975.040000000001</v>
      </c>
      <c r="P38" s="43">
        <v>113.08</v>
      </c>
      <c r="Q38" s="43">
        <v>0</v>
      </c>
      <c r="R38" s="43">
        <v>23.72</v>
      </c>
      <c r="S38" s="42">
        <v>1E-4</v>
      </c>
      <c r="T38" s="42">
        <v>1E-4</v>
      </c>
      <c r="U38" s="42">
        <v>0</v>
      </c>
      <c r="V38" s="40" t="s">
        <v>6</v>
      </c>
    </row>
    <row r="39" spans="2:22" x14ac:dyDescent="0.2">
      <c r="B39" s="40" t="s">
        <v>227</v>
      </c>
      <c r="C39" s="41">
        <v>1940501</v>
      </c>
      <c r="D39" s="40" t="s">
        <v>140</v>
      </c>
      <c r="E39" s="40" t="s">
        <v>195</v>
      </c>
      <c r="F39" s="41">
        <v>520032640</v>
      </c>
      <c r="G39" s="40" t="s">
        <v>196</v>
      </c>
      <c r="H39" s="40" t="s">
        <v>94</v>
      </c>
      <c r="I39" s="40" t="s">
        <v>95</v>
      </c>
      <c r="J39" s="40" t="s">
        <v>6</v>
      </c>
      <c r="K39" s="43">
        <v>0.43</v>
      </c>
      <c r="L39" s="40" t="s">
        <v>96</v>
      </c>
      <c r="M39" s="42">
        <v>0.04</v>
      </c>
      <c r="N39" s="42">
        <v>-1.52E-2</v>
      </c>
      <c r="O39" s="43">
        <v>534866.41</v>
      </c>
      <c r="P39" s="43">
        <v>114.94</v>
      </c>
      <c r="Q39" s="43">
        <v>0</v>
      </c>
      <c r="R39" s="43">
        <v>614.77</v>
      </c>
      <c r="S39" s="42">
        <v>6.9999999999999999E-4</v>
      </c>
      <c r="T39" s="42">
        <v>3.2000000000000002E-3</v>
      </c>
      <c r="U39" s="42">
        <v>2.9999999999999997E-4</v>
      </c>
      <c r="V39" s="40" t="s">
        <v>6</v>
      </c>
    </row>
    <row r="40" spans="2:22" x14ac:dyDescent="0.2">
      <c r="B40" s="40" t="s">
        <v>228</v>
      </c>
      <c r="C40" s="41">
        <v>1129899</v>
      </c>
      <c r="D40" s="40" t="s">
        <v>140</v>
      </c>
      <c r="E40" s="40" t="s">
        <v>195</v>
      </c>
      <c r="F40" s="41">
        <v>513821488</v>
      </c>
      <c r="G40" s="40" t="s">
        <v>220</v>
      </c>
      <c r="H40" s="40" t="s">
        <v>229</v>
      </c>
      <c r="I40" s="40" t="s">
        <v>95</v>
      </c>
      <c r="J40" s="40" t="s">
        <v>6</v>
      </c>
      <c r="K40" s="43">
        <v>1.22</v>
      </c>
      <c r="L40" s="40" t="s">
        <v>96</v>
      </c>
      <c r="M40" s="42">
        <v>0.04</v>
      </c>
      <c r="N40" s="42">
        <v>-1.21E-2</v>
      </c>
      <c r="O40" s="43">
        <v>161197.44</v>
      </c>
      <c r="P40" s="43">
        <v>113.37</v>
      </c>
      <c r="Q40" s="43">
        <v>0</v>
      </c>
      <c r="R40" s="43">
        <v>182.75</v>
      </c>
      <c r="S40" s="42">
        <v>6.9999999999999999E-4</v>
      </c>
      <c r="T40" s="42">
        <v>8.9999999999999998E-4</v>
      </c>
      <c r="U40" s="42">
        <v>1E-4</v>
      </c>
      <c r="V40" s="40" t="s">
        <v>6</v>
      </c>
    </row>
    <row r="41" spans="2:22" x14ac:dyDescent="0.2">
      <c r="B41" s="40" t="s">
        <v>230</v>
      </c>
      <c r="C41" s="41">
        <v>1133487</v>
      </c>
      <c r="D41" s="40" t="s">
        <v>140</v>
      </c>
      <c r="E41" s="40" t="s">
        <v>195</v>
      </c>
      <c r="F41" s="41">
        <v>511659401</v>
      </c>
      <c r="G41" s="40" t="s">
        <v>220</v>
      </c>
      <c r="H41" s="40" t="s">
        <v>229</v>
      </c>
      <c r="I41" s="40" t="s">
        <v>95</v>
      </c>
      <c r="J41" s="40" t="s">
        <v>6</v>
      </c>
      <c r="K41" s="43">
        <v>3.37</v>
      </c>
      <c r="L41" s="40" t="s">
        <v>96</v>
      </c>
      <c r="M41" s="42">
        <v>2.3400000000000001E-2</v>
      </c>
      <c r="N41" s="42">
        <v>7.7999999999999996E-3</v>
      </c>
      <c r="O41" s="43">
        <v>2111573.09</v>
      </c>
      <c r="P41" s="43">
        <v>111.8</v>
      </c>
      <c r="Q41" s="43">
        <v>0</v>
      </c>
      <c r="R41" s="43">
        <v>2360.7399999999998</v>
      </c>
      <c r="S41" s="42">
        <v>6.9999999999999999E-4</v>
      </c>
      <c r="T41" s="42">
        <v>1.2200000000000001E-2</v>
      </c>
      <c r="U41" s="42">
        <v>1.1000000000000001E-3</v>
      </c>
      <c r="V41" s="40" t="s">
        <v>6</v>
      </c>
    </row>
    <row r="42" spans="2:22" x14ac:dyDescent="0.2">
      <c r="B42" s="40" t="s">
        <v>231</v>
      </c>
      <c r="C42" s="41">
        <v>1158609</v>
      </c>
      <c r="D42" s="40" t="s">
        <v>140</v>
      </c>
      <c r="E42" s="40" t="s">
        <v>195</v>
      </c>
      <c r="F42" s="41">
        <v>520026683</v>
      </c>
      <c r="G42" s="40" t="s">
        <v>220</v>
      </c>
      <c r="H42" s="40" t="s">
        <v>229</v>
      </c>
      <c r="I42" s="40" t="s">
        <v>95</v>
      </c>
      <c r="J42" s="40" t="s">
        <v>6</v>
      </c>
      <c r="K42" s="43">
        <v>5.46</v>
      </c>
      <c r="L42" s="40" t="s">
        <v>96</v>
      </c>
      <c r="M42" s="42">
        <v>1.14E-2</v>
      </c>
      <c r="N42" s="42">
        <v>1.3599999999999999E-2</v>
      </c>
      <c r="O42" s="43">
        <v>780000</v>
      </c>
      <c r="P42" s="43">
        <v>103.7</v>
      </c>
      <c r="Q42" s="43">
        <v>0</v>
      </c>
      <c r="R42" s="43">
        <v>808.86</v>
      </c>
      <c r="S42" s="42">
        <v>2.9999999999999997E-4</v>
      </c>
      <c r="T42" s="42">
        <v>4.1999999999999997E-3</v>
      </c>
      <c r="U42" s="42">
        <v>4.0000000000000002E-4</v>
      </c>
      <c r="V42" s="40" t="s">
        <v>6</v>
      </c>
    </row>
    <row r="43" spans="2:22" x14ac:dyDescent="0.2">
      <c r="B43" s="40" t="s">
        <v>232</v>
      </c>
      <c r="C43" s="41">
        <v>1126630</v>
      </c>
      <c r="D43" s="40" t="s">
        <v>140</v>
      </c>
      <c r="E43" s="40" t="s">
        <v>195</v>
      </c>
      <c r="F43" s="41">
        <v>520026683</v>
      </c>
      <c r="G43" s="40" t="s">
        <v>220</v>
      </c>
      <c r="H43" s="40" t="s">
        <v>229</v>
      </c>
      <c r="I43" s="40" t="s">
        <v>95</v>
      </c>
      <c r="J43" s="40" t="s">
        <v>6</v>
      </c>
      <c r="K43" s="43">
        <v>0</v>
      </c>
      <c r="L43" s="40" t="s">
        <v>96</v>
      </c>
      <c r="M43" s="42">
        <v>4.8000000000000001E-2</v>
      </c>
      <c r="N43" s="42">
        <v>1.7299999999999999E-2</v>
      </c>
      <c r="O43" s="43">
        <v>607968.9</v>
      </c>
      <c r="P43" s="43">
        <v>112.87</v>
      </c>
      <c r="Q43" s="43">
        <v>0</v>
      </c>
      <c r="R43" s="43">
        <v>686.21</v>
      </c>
      <c r="S43" s="42">
        <v>1.5E-3</v>
      </c>
      <c r="T43" s="42">
        <v>3.5000000000000001E-3</v>
      </c>
      <c r="U43" s="42">
        <v>2.9999999999999997E-4</v>
      </c>
      <c r="V43" s="40" t="s">
        <v>6</v>
      </c>
    </row>
    <row r="44" spans="2:22" x14ac:dyDescent="0.2">
      <c r="B44" s="40" t="s">
        <v>233</v>
      </c>
      <c r="C44" s="41">
        <v>7590219</v>
      </c>
      <c r="D44" s="40" t="s">
        <v>140</v>
      </c>
      <c r="E44" s="40" t="s">
        <v>195</v>
      </c>
      <c r="F44" s="41">
        <v>520001736</v>
      </c>
      <c r="G44" s="40" t="s">
        <v>220</v>
      </c>
      <c r="H44" s="40" t="s">
        <v>229</v>
      </c>
      <c r="I44" s="40" t="s">
        <v>95</v>
      </c>
      <c r="J44" s="40" t="s">
        <v>6</v>
      </c>
      <c r="K44" s="43">
        <v>5.0599999999999996</v>
      </c>
      <c r="L44" s="40" t="s">
        <v>96</v>
      </c>
      <c r="M44" s="42">
        <v>5.0000000000000001E-3</v>
      </c>
      <c r="N44" s="42">
        <v>1.23E-2</v>
      </c>
      <c r="O44" s="43">
        <v>1410237.5</v>
      </c>
      <c r="P44" s="43">
        <v>101.6</v>
      </c>
      <c r="Q44" s="43">
        <v>0</v>
      </c>
      <c r="R44" s="43">
        <v>1432.8</v>
      </c>
      <c r="S44" s="42">
        <v>1E-3</v>
      </c>
      <c r="T44" s="42">
        <v>7.4000000000000003E-3</v>
      </c>
      <c r="U44" s="42">
        <v>6.9999999999999999E-4</v>
      </c>
      <c r="V44" s="40" t="s">
        <v>6</v>
      </c>
    </row>
    <row r="45" spans="2:22" x14ac:dyDescent="0.2">
      <c r="B45" s="40" t="s">
        <v>234</v>
      </c>
      <c r="C45" s="41">
        <v>7590128</v>
      </c>
      <c r="D45" s="40" t="s">
        <v>140</v>
      </c>
      <c r="E45" s="40" t="s">
        <v>195</v>
      </c>
      <c r="F45" s="41">
        <v>520001736</v>
      </c>
      <c r="G45" s="40" t="s">
        <v>220</v>
      </c>
      <c r="H45" s="40" t="s">
        <v>229</v>
      </c>
      <c r="I45" s="40" t="s">
        <v>95</v>
      </c>
      <c r="J45" s="40" t="s">
        <v>6</v>
      </c>
      <c r="K45" s="43">
        <v>2.17</v>
      </c>
      <c r="L45" s="40" t="s">
        <v>96</v>
      </c>
      <c r="M45" s="42">
        <v>4.7500000000000001E-2</v>
      </c>
      <c r="N45" s="42">
        <v>2.5999999999999999E-3</v>
      </c>
      <c r="O45" s="43">
        <v>594568</v>
      </c>
      <c r="P45" s="43">
        <v>142.55000000000001</v>
      </c>
      <c r="Q45" s="43">
        <v>0</v>
      </c>
      <c r="R45" s="43">
        <v>847.56</v>
      </c>
      <c r="S45" s="42">
        <v>5.0000000000000001E-4</v>
      </c>
      <c r="T45" s="42">
        <v>4.4000000000000003E-3</v>
      </c>
      <c r="U45" s="42">
        <v>4.0000000000000002E-4</v>
      </c>
      <c r="V45" s="40" t="s">
        <v>6</v>
      </c>
    </row>
    <row r="46" spans="2:22" x14ac:dyDescent="0.2">
      <c r="B46" s="40" t="s">
        <v>235</v>
      </c>
      <c r="C46" s="41">
        <v>2260487</v>
      </c>
      <c r="D46" s="40" t="s">
        <v>140</v>
      </c>
      <c r="E46" s="40" t="s">
        <v>195</v>
      </c>
      <c r="F46" s="41">
        <v>520024126</v>
      </c>
      <c r="G46" s="40" t="s">
        <v>220</v>
      </c>
      <c r="H46" s="40" t="s">
        <v>229</v>
      </c>
      <c r="I46" s="40" t="s">
        <v>95</v>
      </c>
      <c r="J46" s="40" t="s">
        <v>6</v>
      </c>
      <c r="K46" s="43">
        <v>4.12</v>
      </c>
      <c r="L46" s="40" t="s">
        <v>96</v>
      </c>
      <c r="M46" s="42">
        <v>2.5999999999999999E-2</v>
      </c>
      <c r="N46" s="42">
        <v>8.0000000000000002E-3</v>
      </c>
      <c r="O46" s="43">
        <v>196595.74</v>
      </c>
      <c r="P46" s="43">
        <v>115.38</v>
      </c>
      <c r="Q46" s="43">
        <v>0</v>
      </c>
      <c r="R46" s="43">
        <v>226.83</v>
      </c>
      <c r="S46" s="42">
        <v>5.0000000000000001E-4</v>
      </c>
      <c r="T46" s="42">
        <v>1.1999999999999999E-3</v>
      </c>
      <c r="U46" s="42">
        <v>1E-4</v>
      </c>
      <c r="V46" s="40" t="s">
        <v>6</v>
      </c>
    </row>
    <row r="47" spans="2:22" x14ac:dyDescent="0.2">
      <c r="B47" s="40" t="s">
        <v>236</v>
      </c>
      <c r="C47" s="41">
        <v>3230422</v>
      </c>
      <c r="D47" s="40" t="s">
        <v>140</v>
      </c>
      <c r="E47" s="40" t="s">
        <v>195</v>
      </c>
      <c r="F47" s="41">
        <v>520037789</v>
      </c>
      <c r="G47" s="40" t="s">
        <v>220</v>
      </c>
      <c r="H47" s="40" t="s">
        <v>229</v>
      </c>
      <c r="I47" s="40" t="s">
        <v>95</v>
      </c>
      <c r="J47" s="40" t="s">
        <v>6</v>
      </c>
      <c r="K47" s="43">
        <v>6.96</v>
      </c>
      <c r="L47" s="40" t="s">
        <v>96</v>
      </c>
      <c r="M47" s="42">
        <v>2.5000000000000001E-3</v>
      </c>
      <c r="N47" s="42">
        <v>1.84E-2</v>
      </c>
      <c r="O47" s="43">
        <v>796269.06</v>
      </c>
      <c r="P47" s="43">
        <v>92.8</v>
      </c>
      <c r="Q47" s="43">
        <v>18.239999999999998</v>
      </c>
      <c r="R47" s="43">
        <v>757.18</v>
      </c>
      <c r="S47" s="42">
        <v>6.9999999999999999E-4</v>
      </c>
      <c r="T47" s="42">
        <v>3.8999999999999998E-3</v>
      </c>
      <c r="U47" s="42">
        <v>4.0000000000000002E-4</v>
      </c>
      <c r="V47" s="40" t="s">
        <v>6</v>
      </c>
    </row>
    <row r="48" spans="2:22" x14ac:dyDescent="0.2">
      <c r="B48" s="40" t="s">
        <v>237</v>
      </c>
      <c r="C48" s="41">
        <v>3230190</v>
      </c>
      <c r="D48" s="40" t="s">
        <v>140</v>
      </c>
      <c r="E48" s="40" t="s">
        <v>195</v>
      </c>
      <c r="F48" s="41">
        <v>520037789</v>
      </c>
      <c r="G48" s="40" t="s">
        <v>220</v>
      </c>
      <c r="H48" s="40" t="s">
        <v>229</v>
      </c>
      <c r="I48" s="40" t="s">
        <v>95</v>
      </c>
      <c r="J48" s="40" t="s">
        <v>6</v>
      </c>
      <c r="K48" s="43">
        <v>2.88</v>
      </c>
      <c r="L48" s="40" t="s">
        <v>96</v>
      </c>
      <c r="M48" s="42">
        <v>1.7600000000000001E-2</v>
      </c>
      <c r="N48" s="42">
        <v>2.8E-3</v>
      </c>
      <c r="O48" s="43">
        <v>34041.72</v>
      </c>
      <c r="P48" s="43">
        <v>111.9</v>
      </c>
      <c r="Q48" s="43">
        <v>0.75</v>
      </c>
      <c r="R48" s="43">
        <v>38.840000000000003</v>
      </c>
      <c r="S48" s="42">
        <v>0</v>
      </c>
      <c r="T48" s="42">
        <v>2.0000000000000001E-4</v>
      </c>
      <c r="U48" s="42">
        <v>0</v>
      </c>
      <c r="V48" s="40" t="s">
        <v>6</v>
      </c>
    </row>
    <row r="49" spans="2:22" x14ac:dyDescent="0.2">
      <c r="B49" s="40" t="s">
        <v>238</v>
      </c>
      <c r="C49" s="41">
        <v>3230208</v>
      </c>
      <c r="D49" s="40" t="s">
        <v>140</v>
      </c>
      <c r="E49" s="40" t="s">
        <v>195</v>
      </c>
      <c r="F49" s="41">
        <v>520037789</v>
      </c>
      <c r="G49" s="40" t="s">
        <v>220</v>
      </c>
      <c r="H49" s="40" t="s">
        <v>229</v>
      </c>
      <c r="I49" s="40" t="s">
        <v>95</v>
      </c>
      <c r="J49" s="40" t="s">
        <v>6</v>
      </c>
      <c r="K49" s="43">
        <v>2.86</v>
      </c>
      <c r="L49" s="40" t="s">
        <v>96</v>
      </c>
      <c r="M49" s="42">
        <v>2.3E-2</v>
      </c>
      <c r="N49" s="42">
        <v>5.7000000000000002E-3</v>
      </c>
      <c r="O49" s="43">
        <v>742941.74</v>
      </c>
      <c r="P49" s="43">
        <v>112.65</v>
      </c>
      <c r="Q49" s="43">
        <v>18.54</v>
      </c>
      <c r="R49" s="43">
        <v>855.47</v>
      </c>
      <c r="S49" s="42">
        <v>5.9999999999999995E-4</v>
      </c>
      <c r="T49" s="42">
        <v>4.4000000000000003E-3</v>
      </c>
      <c r="U49" s="42">
        <v>4.0000000000000002E-4</v>
      </c>
      <c r="V49" s="40" t="s">
        <v>6</v>
      </c>
    </row>
    <row r="50" spans="2:22" x14ac:dyDescent="0.2">
      <c r="B50" s="40" t="s">
        <v>239</v>
      </c>
      <c r="C50" s="41">
        <v>3230125</v>
      </c>
      <c r="D50" s="40" t="s">
        <v>140</v>
      </c>
      <c r="E50" s="40" t="s">
        <v>195</v>
      </c>
      <c r="F50" s="41">
        <v>520037789</v>
      </c>
      <c r="G50" s="40" t="s">
        <v>220</v>
      </c>
      <c r="H50" s="40" t="s">
        <v>229</v>
      </c>
      <c r="I50" s="40" t="s">
        <v>95</v>
      </c>
      <c r="J50" s="40" t="s">
        <v>6</v>
      </c>
      <c r="K50" s="43">
        <v>0.77</v>
      </c>
      <c r="L50" s="40" t="s">
        <v>96</v>
      </c>
      <c r="M50" s="42">
        <v>4.9000000000000002E-2</v>
      </c>
      <c r="N50" s="42">
        <v>-6.0000000000000001E-3</v>
      </c>
      <c r="O50" s="43">
        <v>1546088.22</v>
      </c>
      <c r="P50" s="43">
        <v>114.71</v>
      </c>
      <c r="Q50" s="43">
        <v>0</v>
      </c>
      <c r="R50" s="43">
        <v>1773.52</v>
      </c>
      <c r="S50" s="42">
        <v>5.7999999999999996E-3</v>
      </c>
      <c r="T50" s="42">
        <v>9.1000000000000004E-3</v>
      </c>
      <c r="U50" s="42">
        <v>8.0000000000000004E-4</v>
      </c>
      <c r="V50" s="40" t="s">
        <v>6</v>
      </c>
    </row>
    <row r="51" spans="2:22" x14ac:dyDescent="0.2">
      <c r="B51" s="40" t="s">
        <v>240</v>
      </c>
      <c r="C51" s="41">
        <v>3230224</v>
      </c>
      <c r="D51" s="40" t="s">
        <v>140</v>
      </c>
      <c r="E51" s="40" t="s">
        <v>195</v>
      </c>
      <c r="F51" s="41">
        <v>520037789</v>
      </c>
      <c r="G51" s="40" t="s">
        <v>220</v>
      </c>
      <c r="H51" s="40" t="s">
        <v>229</v>
      </c>
      <c r="I51" s="40" t="s">
        <v>95</v>
      </c>
      <c r="J51" s="40" t="s">
        <v>6</v>
      </c>
      <c r="K51" s="43">
        <v>0.66</v>
      </c>
      <c r="L51" s="40" t="s">
        <v>96</v>
      </c>
      <c r="M51" s="42">
        <v>5.8500000000000003E-2</v>
      </c>
      <c r="N51" s="42">
        <v>-1.1999999999999999E-3</v>
      </c>
      <c r="O51" s="43">
        <v>78485.59</v>
      </c>
      <c r="P51" s="43">
        <v>119.52</v>
      </c>
      <c r="Q51" s="43">
        <v>0</v>
      </c>
      <c r="R51" s="43">
        <v>93.81</v>
      </c>
      <c r="S51" s="42">
        <v>2.9999999999999997E-4</v>
      </c>
      <c r="T51" s="42">
        <v>5.0000000000000001E-4</v>
      </c>
      <c r="U51" s="42">
        <v>0</v>
      </c>
      <c r="V51" s="40" t="s">
        <v>6</v>
      </c>
    </row>
    <row r="52" spans="2:22" x14ac:dyDescent="0.2">
      <c r="B52" s="40" t="s">
        <v>241</v>
      </c>
      <c r="C52" s="41">
        <v>1103670</v>
      </c>
      <c r="D52" s="40" t="s">
        <v>140</v>
      </c>
      <c r="E52" s="40" t="s">
        <v>195</v>
      </c>
      <c r="F52" s="41">
        <v>513937714</v>
      </c>
      <c r="G52" s="40" t="s">
        <v>242</v>
      </c>
      <c r="H52" s="40" t="s">
        <v>243</v>
      </c>
      <c r="I52" s="40" t="s">
        <v>200</v>
      </c>
      <c r="J52" s="40" t="s">
        <v>6</v>
      </c>
      <c r="K52" s="43">
        <v>0</v>
      </c>
      <c r="L52" s="40" t="s">
        <v>96</v>
      </c>
      <c r="M52" s="42">
        <v>4.0500000000000001E-2</v>
      </c>
      <c r="N52" s="42">
        <v>2.0000000000000001E-4</v>
      </c>
      <c r="O52" s="43">
        <v>93170.63</v>
      </c>
      <c r="P52" s="43">
        <v>132.27000000000001</v>
      </c>
      <c r="Q52" s="43">
        <v>0</v>
      </c>
      <c r="R52" s="43">
        <v>123.24</v>
      </c>
      <c r="S52" s="42">
        <v>2.5999999999999999E-3</v>
      </c>
      <c r="T52" s="42">
        <v>5.9999999999999995E-4</v>
      </c>
      <c r="U52" s="42">
        <v>1E-4</v>
      </c>
      <c r="V52" s="40" t="s">
        <v>6</v>
      </c>
    </row>
    <row r="53" spans="2:22" x14ac:dyDescent="0.2">
      <c r="B53" s="40" t="s">
        <v>244</v>
      </c>
      <c r="C53" s="41">
        <v>1140615</v>
      </c>
      <c r="D53" s="40" t="s">
        <v>140</v>
      </c>
      <c r="E53" s="40" t="s">
        <v>195</v>
      </c>
      <c r="F53" s="41">
        <v>513765859</v>
      </c>
      <c r="G53" s="40" t="s">
        <v>220</v>
      </c>
      <c r="H53" s="40" t="s">
        <v>229</v>
      </c>
      <c r="I53" s="40" t="s">
        <v>95</v>
      </c>
      <c r="J53" s="40" t="s">
        <v>6</v>
      </c>
      <c r="K53" s="43">
        <v>5.21</v>
      </c>
      <c r="L53" s="40" t="s">
        <v>96</v>
      </c>
      <c r="M53" s="42">
        <v>1.6E-2</v>
      </c>
      <c r="N53" s="42">
        <v>1.14E-2</v>
      </c>
      <c r="O53" s="43">
        <v>14992.81</v>
      </c>
      <c r="P53" s="43">
        <v>110.91</v>
      </c>
      <c r="Q53" s="43">
        <v>0</v>
      </c>
      <c r="R53" s="43">
        <v>16.63</v>
      </c>
      <c r="S53" s="42">
        <v>0</v>
      </c>
      <c r="T53" s="42">
        <v>1E-4</v>
      </c>
      <c r="U53" s="42">
        <v>0</v>
      </c>
      <c r="V53" s="40" t="s">
        <v>6</v>
      </c>
    </row>
    <row r="54" spans="2:22" x14ac:dyDescent="0.2">
      <c r="B54" s="40" t="s">
        <v>245</v>
      </c>
      <c r="C54" s="41">
        <v>7770191</v>
      </c>
      <c r="D54" s="40" t="s">
        <v>140</v>
      </c>
      <c r="E54" s="40" t="s">
        <v>195</v>
      </c>
      <c r="F54" s="41">
        <v>520022732</v>
      </c>
      <c r="G54" s="40" t="s">
        <v>246</v>
      </c>
      <c r="H54" s="40" t="s">
        <v>229</v>
      </c>
      <c r="I54" s="40" t="s">
        <v>95</v>
      </c>
      <c r="J54" s="40" t="s">
        <v>6</v>
      </c>
      <c r="K54" s="43">
        <v>3.6</v>
      </c>
      <c r="L54" s="40" t="s">
        <v>96</v>
      </c>
      <c r="M54" s="42">
        <v>2.9899999999999999E-2</v>
      </c>
      <c r="N54" s="42">
        <v>6.1999999999999998E-3</v>
      </c>
      <c r="O54" s="43">
        <v>23839.32</v>
      </c>
      <c r="P54" s="43">
        <v>116.94</v>
      </c>
      <c r="Q54" s="43">
        <v>0</v>
      </c>
      <c r="R54" s="43">
        <v>27.88</v>
      </c>
      <c r="S54" s="42">
        <v>1E-4</v>
      </c>
      <c r="T54" s="42">
        <v>1E-4</v>
      </c>
      <c r="U54" s="42">
        <v>0</v>
      </c>
      <c r="V54" s="40" t="s">
        <v>6</v>
      </c>
    </row>
    <row r="55" spans="2:22" x14ac:dyDescent="0.2">
      <c r="B55" s="40" t="s">
        <v>247</v>
      </c>
      <c r="C55" s="41">
        <v>7770217</v>
      </c>
      <c r="D55" s="40" t="s">
        <v>140</v>
      </c>
      <c r="E55" s="40" t="s">
        <v>195</v>
      </c>
      <c r="F55" s="41">
        <v>520022732</v>
      </c>
      <c r="G55" s="40" t="s">
        <v>246</v>
      </c>
      <c r="H55" s="40" t="s">
        <v>229</v>
      </c>
      <c r="I55" s="40" t="s">
        <v>95</v>
      </c>
      <c r="J55" s="40" t="s">
        <v>6</v>
      </c>
      <c r="K55" s="43">
        <v>3.11</v>
      </c>
      <c r="L55" s="40" t="s">
        <v>96</v>
      </c>
      <c r="M55" s="42">
        <v>4.2999999999999997E-2</v>
      </c>
      <c r="N55" s="42">
        <v>3.5999999999999999E-3</v>
      </c>
      <c r="O55" s="43">
        <v>689175.17</v>
      </c>
      <c r="P55" s="43">
        <v>122.39</v>
      </c>
      <c r="Q55" s="43">
        <v>0</v>
      </c>
      <c r="R55" s="43">
        <v>843.48</v>
      </c>
      <c r="S55" s="42">
        <v>1E-3</v>
      </c>
      <c r="T55" s="42">
        <v>4.3E-3</v>
      </c>
      <c r="U55" s="42">
        <v>4.0000000000000002E-4</v>
      </c>
      <c r="V55" s="40" t="s">
        <v>6</v>
      </c>
    </row>
    <row r="56" spans="2:22" x14ac:dyDescent="0.2">
      <c r="B56" s="40" t="s">
        <v>248</v>
      </c>
      <c r="C56" s="41">
        <v>1110915</v>
      </c>
      <c r="D56" s="40" t="s">
        <v>140</v>
      </c>
      <c r="E56" s="40" t="s">
        <v>195</v>
      </c>
      <c r="F56" s="41">
        <v>520043605</v>
      </c>
      <c r="G56" s="40" t="s">
        <v>249</v>
      </c>
      <c r="H56" s="40" t="s">
        <v>250</v>
      </c>
      <c r="I56" s="40" t="s">
        <v>95</v>
      </c>
      <c r="J56" s="40" t="s">
        <v>6</v>
      </c>
      <c r="K56" s="43">
        <v>6.48</v>
      </c>
      <c r="L56" s="40" t="s">
        <v>96</v>
      </c>
      <c r="M56" s="42">
        <v>5.1499999999999997E-2</v>
      </c>
      <c r="N56" s="42">
        <v>1.7399999999999999E-2</v>
      </c>
      <c r="O56" s="43">
        <v>7873469.3499999996</v>
      </c>
      <c r="P56" s="43">
        <v>157.37</v>
      </c>
      <c r="Q56" s="43">
        <v>0</v>
      </c>
      <c r="R56" s="43">
        <v>12390.48</v>
      </c>
      <c r="S56" s="42">
        <v>2.3E-3</v>
      </c>
      <c r="T56" s="42">
        <v>6.3899999999999998E-2</v>
      </c>
      <c r="U56" s="42">
        <v>5.8999999999999999E-3</v>
      </c>
      <c r="V56" s="40" t="s">
        <v>6</v>
      </c>
    </row>
    <row r="57" spans="2:22" x14ac:dyDescent="0.2">
      <c r="B57" s="40" t="s">
        <v>251</v>
      </c>
      <c r="C57" s="41">
        <v>3900271</v>
      </c>
      <c r="D57" s="40" t="s">
        <v>140</v>
      </c>
      <c r="E57" s="40" t="s">
        <v>195</v>
      </c>
      <c r="F57" s="41">
        <v>520038506</v>
      </c>
      <c r="G57" s="40" t="s">
        <v>220</v>
      </c>
      <c r="H57" s="40" t="s">
        <v>250</v>
      </c>
      <c r="I57" s="40" t="s">
        <v>95</v>
      </c>
      <c r="J57" s="40" t="s">
        <v>6</v>
      </c>
      <c r="K57" s="43">
        <v>0.65</v>
      </c>
      <c r="L57" s="40" t="s">
        <v>96</v>
      </c>
      <c r="M57" s="42">
        <v>4.4499999999999998E-2</v>
      </c>
      <c r="N57" s="42">
        <v>-2.7000000000000001E-3</v>
      </c>
      <c r="O57" s="43">
        <v>1325517.72</v>
      </c>
      <c r="P57" s="43">
        <v>114.11</v>
      </c>
      <c r="Q57" s="43">
        <v>0</v>
      </c>
      <c r="R57" s="43">
        <v>1512.55</v>
      </c>
      <c r="S57" s="42">
        <v>6.4000000000000003E-3</v>
      </c>
      <c r="T57" s="42">
        <v>7.7999999999999996E-3</v>
      </c>
      <c r="U57" s="42">
        <v>6.9999999999999999E-4</v>
      </c>
      <c r="V57" s="40" t="s">
        <v>6</v>
      </c>
    </row>
    <row r="58" spans="2:22" x14ac:dyDescent="0.2">
      <c r="B58" s="40" t="s">
        <v>252</v>
      </c>
      <c r="C58" s="41">
        <v>2300184</v>
      </c>
      <c r="D58" s="40" t="s">
        <v>140</v>
      </c>
      <c r="E58" s="40" t="s">
        <v>195</v>
      </c>
      <c r="F58" s="41">
        <v>520031931</v>
      </c>
      <c r="G58" s="40" t="s">
        <v>253</v>
      </c>
      <c r="H58" s="40" t="s">
        <v>250</v>
      </c>
      <c r="I58" s="40" t="s">
        <v>95</v>
      </c>
      <c r="J58" s="40" t="s">
        <v>6</v>
      </c>
      <c r="K58" s="43">
        <v>2.19</v>
      </c>
      <c r="L58" s="40" t="s">
        <v>96</v>
      </c>
      <c r="M58" s="42">
        <v>2.1999999999999999E-2</v>
      </c>
      <c r="N58" s="42">
        <v>8.9999999999999998E-4</v>
      </c>
      <c r="O58" s="43">
        <v>49751</v>
      </c>
      <c r="P58" s="43">
        <v>110.95</v>
      </c>
      <c r="Q58" s="43">
        <v>0</v>
      </c>
      <c r="R58" s="43">
        <v>55.2</v>
      </c>
      <c r="S58" s="42">
        <v>1E-4</v>
      </c>
      <c r="T58" s="42">
        <v>2.9999999999999997E-4</v>
      </c>
      <c r="U58" s="42">
        <v>0</v>
      </c>
      <c r="V58" s="40" t="s">
        <v>6</v>
      </c>
    </row>
    <row r="59" spans="2:22" x14ac:dyDescent="0.2">
      <c r="B59" s="40" t="s">
        <v>254</v>
      </c>
      <c r="C59" s="41">
        <v>2300143</v>
      </c>
      <c r="D59" s="40" t="s">
        <v>140</v>
      </c>
      <c r="E59" s="40" t="s">
        <v>195</v>
      </c>
      <c r="F59" s="41">
        <v>520031931</v>
      </c>
      <c r="G59" s="40" t="s">
        <v>253</v>
      </c>
      <c r="H59" s="40" t="s">
        <v>250</v>
      </c>
      <c r="I59" s="40" t="s">
        <v>95</v>
      </c>
      <c r="J59" s="40" t="s">
        <v>6</v>
      </c>
      <c r="K59" s="43">
        <v>0.42</v>
      </c>
      <c r="L59" s="40" t="s">
        <v>96</v>
      </c>
      <c r="M59" s="42">
        <v>3.6999999999999998E-2</v>
      </c>
      <c r="N59" s="42">
        <v>-2.1000000000000001E-2</v>
      </c>
      <c r="O59" s="43">
        <v>91267.86</v>
      </c>
      <c r="P59" s="43">
        <v>112.5</v>
      </c>
      <c r="Q59" s="43">
        <v>0</v>
      </c>
      <c r="R59" s="43">
        <v>102.68</v>
      </c>
      <c r="S59" s="42">
        <v>2.0000000000000001E-4</v>
      </c>
      <c r="T59" s="42">
        <v>5.0000000000000001E-4</v>
      </c>
      <c r="U59" s="42">
        <v>0</v>
      </c>
      <c r="V59" s="40" t="s">
        <v>6</v>
      </c>
    </row>
    <row r="60" spans="2:22" x14ac:dyDescent="0.2">
      <c r="B60" s="40" t="s">
        <v>255</v>
      </c>
      <c r="C60" s="41">
        <v>1186188</v>
      </c>
      <c r="D60" s="40" t="s">
        <v>140</v>
      </c>
      <c r="E60" s="40" t="s">
        <v>195</v>
      </c>
      <c r="F60" s="41">
        <v>513623314</v>
      </c>
      <c r="G60" s="40" t="s">
        <v>220</v>
      </c>
      <c r="H60" s="40" t="s">
        <v>250</v>
      </c>
      <c r="I60" s="40" t="s">
        <v>95</v>
      </c>
      <c r="J60" s="40" t="s">
        <v>6</v>
      </c>
      <c r="K60" s="43">
        <v>6.64</v>
      </c>
      <c r="L60" s="40" t="s">
        <v>96</v>
      </c>
      <c r="M60" s="42">
        <v>1.8700000000000001E-2</v>
      </c>
      <c r="N60" s="42">
        <v>2.3699999999999999E-2</v>
      </c>
      <c r="O60" s="43">
        <v>1900000</v>
      </c>
      <c r="P60" s="43">
        <v>98.45</v>
      </c>
      <c r="Q60" s="43">
        <v>0</v>
      </c>
      <c r="R60" s="43">
        <v>1870.55</v>
      </c>
      <c r="S60" s="42">
        <v>3.2000000000000002E-3</v>
      </c>
      <c r="T60" s="42">
        <v>9.5999999999999992E-3</v>
      </c>
      <c r="U60" s="42">
        <v>8.9999999999999998E-4</v>
      </c>
      <c r="V60" s="40" t="s">
        <v>6</v>
      </c>
    </row>
    <row r="61" spans="2:22" x14ac:dyDescent="0.2">
      <c r="B61" s="40" t="s">
        <v>256</v>
      </c>
      <c r="C61" s="41">
        <v>1162221</v>
      </c>
      <c r="D61" s="40" t="s">
        <v>140</v>
      </c>
      <c r="E61" s="40" t="s">
        <v>195</v>
      </c>
      <c r="F61" s="41">
        <v>513623314</v>
      </c>
      <c r="G61" s="40" t="s">
        <v>220</v>
      </c>
      <c r="H61" s="40" t="s">
        <v>257</v>
      </c>
      <c r="I61" s="40" t="s">
        <v>200</v>
      </c>
      <c r="J61" s="40" t="s">
        <v>6</v>
      </c>
      <c r="K61" s="43">
        <v>6.06</v>
      </c>
      <c r="L61" s="40" t="s">
        <v>96</v>
      </c>
      <c r="M61" s="42">
        <v>1.17E-2</v>
      </c>
      <c r="N61" s="42">
        <v>2.1499999999999998E-2</v>
      </c>
      <c r="O61" s="43">
        <v>3413046.63</v>
      </c>
      <c r="P61" s="43">
        <v>99.46</v>
      </c>
      <c r="Q61" s="43">
        <v>0</v>
      </c>
      <c r="R61" s="43">
        <v>3394.62</v>
      </c>
      <c r="S61" s="42">
        <v>4.4999999999999997E-3</v>
      </c>
      <c r="T61" s="42">
        <v>1.7500000000000002E-2</v>
      </c>
      <c r="U61" s="42">
        <v>1.6000000000000001E-3</v>
      </c>
      <c r="V61" s="40" t="s">
        <v>6</v>
      </c>
    </row>
    <row r="62" spans="2:22" x14ac:dyDescent="0.2">
      <c r="B62" s="40" t="s">
        <v>258</v>
      </c>
      <c r="C62" s="41">
        <v>1174226</v>
      </c>
      <c r="D62" s="40" t="s">
        <v>140</v>
      </c>
      <c r="E62" s="40" t="s">
        <v>195</v>
      </c>
      <c r="F62" s="41">
        <v>513623314</v>
      </c>
      <c r="G62" s="40" t="s">
        <v>220</v>
      </c>
      <c r="H62" s="40" t="s">
        <v>257</v>
      </c>
      <c r="I62" s="40" t="s">
        <v>200</v>
      </c>
      <c r="J62" s="40" t="s">
        <v>6</v>
      </c>
      <c r="K62" s="43">
        <v>6.08</v>
      </c>
      <c r="L62" s="40" t="s">
        <v>96</v>
      </c>
      <c r="M62" s="42">
        <v>1.3299999999999999E-2</v>
      </c>
      <c r="N62" s="42">
        <v>2.1600000000000001E-2</v>
      </c>
      <c r="O62" s="43">
        <v>3973240</v>
      </c>
      <c r="P62" s="43">
        <v>100.75</v>
      </c>
      <c r="Q62" s="43">
        <v>0</v>
      </c>
      <c r="R62" s="43">
        <v>4003.04</v>
      </c>
      <c r="S62" s="42">
        <v>3.2000000000000002E-3</v>
      </c>
      <c r="T62" s="42">
        <v>2.06E-2</v>
      </c>
      <c r="U62" s="42">
        <v>1.9E-3</v>
      </c>
      <c r="V62" s="40" t="s">
        <v>6</v>
      </c>
    </row>
    <row r="63" spans="2:22" x14ac:dyDescent="0.2">
      <c r="B63" s="40" t="s">
        <v>259</v>
      </c>
      <c r="C63" s="41">
        <v>1129279</v>
      </c>
      <c r="D63" s="40" t="s">
        <v>140</v>
      </c>
      <c r="E63" s="40" t="s">
        <v>195</v>
      </c>
      <c r="F63" s="41">
        <v>513623314</v>
      </c>
      <c r="G63" s="40" t="s">
        <v>220</v>
      </c>
      <c r="H63" s="40" t="s">
        <v>250</v>
      </c>
      <c r="I63" s="40" t="s">
        <v>95</v>
      </c>
      <c r="J63" s="40" t="s">
        <v>6</v>
      </c>
      <c r="K63" s="43">
        <v>0.11</v>
      </c>
      <c r="L63" s="40" t="s">
        <v>96</v>
      </c>
      <c r="M63" s="42">
        <v>2.8500000000000001E-2</v>
      </c>
      <c r="N63" s="42">
        <v>1.4E-3</v>
      </c>
      <c r="O63" s="43">
        <v>1027775.84</v>
      </c>
      <c r="P63" s="43">
        <v>108.25</v>
      </c>
      <c r="Q63" s="43">
        <v>0</v>
      </c>
      <c r="R63" s="43">
        <v>1112.57</v>
      </c>
      <c r="S63" s="42">
        <v>5.1999999999999998E-3</v>
      </c>
      <c r="T63" s="42">
        <v>5.7000000000000002E-3</v>
      </c>
      <c r="U63" s="42">
        <v>5.0000000000000001E-4</v>
      </c>
      <c r="V63" s="40" t="s">
        <v>6</v>
      </c>
    </row>
    <row r="64" spans="2:22" x14ac:dyDescent="0.2">
      <c r="B64" s="40" t="s">
        <v>260</v>
      </c>
      <c r="C64" s="41">
        <v>1136084</v>
      </c>
      <c r="D64" s="40" t="s">
        <v>140</v>
      </c>
      <c r="E64" s="40" t="s">
        <v>195</v>
      </c>
      <c r="F64" s="41">
        <v>513623314</v>
      </c>
      <c r="G64" s="40" t="s">
        <v>220</v>
      </c>
      <c r="H64" s="40" t="s">
        <v>250</v>
      </c>
      <c r="I64" s="40" t="s">
        <v>95</v>
      </c>
      <c r="J64" s="40" t="s">
        <v>6</v>
      </c>
      <c r="K64" s="43">
        <v>1.83</v>
      </c>
      <c r="L64" s="40" t="s">
        <v>96</v>
      </c>
      <c r="M64" s="42">
        <v>2.5000000000000001E-2</v>
      </c>
      <c r="N64" s="42">
        <v>-8.9999999999999998E-4</v>
      </c>
      <c r="O64" s="43">
        <v>107727.27</v>
      </c>
      <c r="P64" s="43">
        <v>111.28</v>
      </c>
      <c r="Q64" s="43">
        <v>0</v>
      </c>
      <c r="R64" s="43">
        <v>119.88</v>
      </c>
      <c r="S64" s="42">
        <v>2.9999999999999997E-4</v>
      </c>
      <c r="T64" s="42">
        <v>5.9999999999999995E-4</v>
      </c>
      <c r="U64" s="42">
        <v>1E-4</v>
      </c>
      <c r="V64" s="40" t="s">
        <v>6</v>
      </c>
    </row>
    <row r="65" spans="2:22" x14ac:dyDescent="0.2">
      <c r="B65" s="40" t="s">
        <v>261</v>
      </c>
      <c r="C65" s="41">
        <v>7670284</v>
      </c>
      <c r="D65" s="40" t="s">
        <v>140</v>
      </c>
      <c r="E65" s="40" t="s">
        <v>195</v>
      </c>
      <c r="F65" s="41">
        <v>520017450</v>
      </c>
      <c r="G65" s="40" t="s">
        <v>242</v>
      </c>
      <c r="H65" s="40" t="s">
        <v>250</v>
      </c>
      <c r="I65" s="40" t="s">
        <v>95</v>
      </c>
      <c r="J65" s="40" t="s">
        <v>6</v>
      </c>
      <c r="K65" s="43">
        <v>6.28</v>
      </c>
      <c r="L65" s="40" t="s">
        <v>96</v>
      </c>
      <c r="M65" s="42">
        <v>4.4000000000000003E-3</v>
      </c>
      <c r="N65" s="42">
        <v>1.32E-2</v>
      </c>
      <c r="O65" s="43">
        <v>557760</v>
      </c>
      <c r="P65" s="43">
        <v>99.85</v>
      </c>
      <c r="Q65" s="43">
        <v>0</v>
      </c>
      <c r="R65" s="43">
        <v>556.91999999999996</v>
      </c>
      <c r="S65" s="42">
        <v>6.9999999999999999E-4</v>
      </c>
      <c r="T65" s="42">
        <v>2.8999999999999998E-3</v>
      </c>
      <c r="U65" s="42">
        <v>2.9999999999999997E-4</v>
      </c>
      <c r="V65" s="40" t="s">
        <v>6</v>
      </c>
    </row>
    <row r="66" spans="2:22" x14ac:dyDescent="0.2">
      <c r="B66" s="40" t="s">
        <v>262</v>
      </c>
      <c r="C66" s="41">
        <v>1135417</v>
      </c>
      <c r="D66" s="40" t="s">
        <v>140</v>
      </c>
      <c r="E66" s="40" t="s">
        <v>195</v>
      </c>
      <c r="F66" s="41">
        <v>514290345</v>
      </c>
      <c r="G66" s="40" t="s">
        <v>242</v>
      </c>
      <c r="H66" s="40" t="s">
        <v>250</v>
      </c>
      <c r="I66" s="40" t="s">
        <v>95</v>
      </c>
      <c r="J66" s="40" t="s">
        <v>6</v>
      </c>
      <c r="K66" s="43">
        <v>4.1500000000000004</v>
      </c>
      <c r="L66" s="40" t="s">
        <v>96</v>
      </c>
      <c r="M66" s="42">
        <v>2.2499999999999999E-2</v>
      </c>
      <c r="N66" s="42">
        <v>5.4000000000000003E-3</v>
      </c>
      <c r="O66" s="43">
        <v>2976766</v>
      </c>
      <c r="P66" s="43">
        <v>115.2</v>
      </c>
      <c r="Q66" s="43">
        <v>0</v>
      </c>
      <c r="R66" s="43">
        <v>3429.23</v>
      </c>
      <c r="S66" s="42">
        <v>7.3000000000000001E-3</v>
      </c>
      <c r="T66" s="42">
        <v>1.77E-2</v>
      </c>
      <c r="U66" s="42">
        <v>1.6000000000000001E-3</v>
      </c>
      <c r="V66" s="40" t="s">
        <v>6</v>
      </c>
    </row>
    <row r="67" spans="2:22" x14ac:dyDescent="0.2">
      <c r="B67" s="40" t="s">
        <v>263</v>
      </c>
      <c r="C67" s="41">
        <v>1134030</v>
      </c>
      <c r="D67" s="40" t="s">
        <v>140</v>
      </c>
      <c r="E67" s="40" t="s">
        <v>195</v>
      </c>
      <c r="F67" s="41">
        <v>513834200</v>
      </c>
      <c r="G67" s="40" t="s">
        <v>242</v>
      </c>
      <c r="H67" s="40" t="s">
        <v>250</v>
      </c>
      <c r="I67" s="40" t="s">
        <v>95</v>
      </c>
      <c r="J67" s="40" t="s">
        <v>6</v>
      </c>
      <c r="K67" s="43">
        <v>3.39</v>
      </c>
      <c r="L67" s="40" t="s">
        <v>96</v>
      </c>
      <c r="M67" s="42">
        <v>2.4E-2</v>
      </c>
      <c r="N67" s="42">
        <v>1.6999999999999999E-3</v>
      </c>
      <c r="O67" s="43">
        <v>301237.48</v>
      </c>
      <c r="P67" s="43">
        <v>113.8</v>
      </c>
      <c r="Q67" s="43">
        <v>0</v>
      </c>
      <c r="R67" s="43">
        <v>342.81</v>
      </c>
      <c r="S67" s="42">
        <v>1E-3</v>
      </c>
      <c r="T67" s="42">
        <v>1.8E-3</v>
      </c>
      <c r="U67" s="42">
        <v>2.0000000000000001E-4</v>
      </c>
      <c r="V67" s="40" t="s">
        <v>6</v>
      </c>
    </row>
    <row r="68" spans="2:22" x14ac:dyDescent="0.2">
      <c r="B68" s="40" t="s">
        <v>264</v>
      </c>
      <c r="C68" s="41">
        <v>1126069</v>
      </c>
      <c r="D68" s="40" t="s">
        <v>140</v>
      </c>
      <c r="E68" s="40" t="s">
        <v>195</v>
      </c>
      <c r="F68" s="41">
        <v>513834200</v>
      </c>
      <c r="G68" s="40" t="s">
        <v>242</v>
      </c>
      <c r="H68" s="40" t="s">
        <v>250</v>
      </c>
      <c r="I68" s="40" t="s">
        <v>95</v>
      </c>
      <c r="J68" s="40" t="s">
        <v>6</v>
      </c>
      <c r="K68" s="43">
        <v>0.91</v>
      </c>
      <c r="L68" s="40" t="s">
        <v>96</v>
      </c>
      <c r="M68" s="42">
        <v>3.85E-2</v>
      </c>
      <c r="N68" s="42">
        <v>-1.0500000000000001E-2</v>
      </c>
      <c r="O68" s="43">
        <v>6800000</v>
      </c>
      <c r="P68" s="43">
        <v>114.34</v>
      </c>
      <c r="Q68" s="43">
        <v>0</v>
      </c>
      <c r="R68" s="43">
        <v>7775.12</v>
      </c>
      <c r="S68" s="42">
        <v>2.8400000000000002E-2</v>
      </c>
      <c r="T68" s="42">
        <v>4.0099999999999997E-2</v>
      </c>
      <c r="U68" s="42">
        <v>3.7000000000000002E-3</v>
      </c>
      <c r="V68" s="40" t="s">
        <v>6</v>
      </c>
    </row>
    <row r="69" spans="2:22" x14ac:dyDescent="0.2">
      <c r="B69" s="40" t="s">
        <v>265</v>
      </c>
      <c r="C69" s="41">
        <v>1134048</v>
      </c>
      <c r="D69" s="40" t="s">
        <v>140</v>
      </c>
      <c r="E69" s="40" t="s">
        <v>195</v>
      </c>
      <c r="F69" s="41">
        <v>513834200</v>
      </c>
      <c r="G69" s="40" t="s">
        <v>242</v>
      </c>
      <c r="H69" s="40" t="s">
        <v>250</v>
      </c>
      <c r="I69" s="40" t="s">
        <v>95</v>
      </c>
      <c r="J69" s="40" t="s">
        <v>6</v>
      </c>
      <c r="K69" s="43">
        <v>4.3099999999999996</v>
      </c>
      <c r="L69" s="40" t="s">
        <v>96</v>
      </c>
      <c r="M69" s="42">
        <v>2.4E-2</v>
      </c>
      <c r="N69" s="42">
        <v>4.7000000000000002E-3</v>
      </c>
      <c r="O69" s="43">
        <v>217774.48</v>
      </c>
      <c r="P69" s="43">
        <v>114.65</v>
      </c>
      <c r="Q69" s="43">
        <v>0</v>
      </c>
      <c r="R69" s="43">
        <v>249.68</v>
      </c>
      <c r="S69" s="42">
        <v>6.9999999999999999E-4</v>
      </c>
      <c r="T69" s="42">
        <v>1.2999999999999999E-3</v>
      </c>
      <c r="U69" s="42">
        <v>1E-4</v>
      </c>
      <c r="V69" s="40" t="s">
        <v>6</v>
      </c>
    </row>
    <row r="70" spans="2:22" x14ac:dyDescent="0.2">
      <c r="B70" s="40" t="s">
        <v>266</v>
      </c>
      <c r="C70" s="41">
        <v>1172170</v>
      </c>
      <c r="D70" s="40" t="s">
        <v>140</v>
      </c>
      <c r="E70" s="40" t="s">
        <v>195</v>
      </c>
      <c r="F70" s="41">
        <v>513682146</v>
      </c>
      <c r="G70" s="40" t="s">
        <v>196</v>
      </c>
      <c r="H70" s="40" t="s">
        <v>250</v>
      </c>
      <c r="I70" s="40" t="s">
        <v>95</v>
      </c>
      <c r="J70" s="40" t="s">
        <v>6</v>
      </c>
      <c r="K70" s="43">
        <v>4.4800000000000004</v>
      </c>
      <c r="L70" s="40" t="s">
        <v>96</v>
      </c>
      <c r="M70" s="42">
        <v>2E-3</v>
      </c>
      <c r="N70" s="42">
        <v>6.7000000000000002E-3</v>
      </c>
      <c r="O70" s="43">
        <v>3864000</v>
      </c>
      <c r="P70" s="43">
        <v>103.5</v>
      </c>
      <c r="Q70" s="43">
        <v>0</v>
      </c>
      <c r="R70" s="43">
        <v>3999.24</v>
      </c>
      <c r="S70" s="42">
        <v>0.01</v>
      </c>
      <c r="T70" s="42">
        <v>2.06E-2</v>
      </c>
      <c r="U70" s="42">
        <v>1.9E-3</v>
      </c>
      <c r="V70" s="40" t="s">
        <v>6</v>
      </c>
    </row>
    <row r="71" spans="2:22" x14ac:dyDescent="0.2">
      <c r="B71" s="40" t="s">
        <v>267</v>
      </c>
      <c r="C71" s="41">
        <v>1161769</v>
      </c>
      <c r="D71" s="40" t="s">
        <v>140</v>
      </c>
      <c r="E71" s="40" t="s">
        <v>195</v>
      </c>
      <c r="F71" s="41">
        <v>513682146</v>
      </c>
      <c r="G71" s="40" t="s">
        <v>196</v>
      </c>
      <c r="H71" s="40" t="s">
        <v>250</v>
      </c>
      <c r="I71" s="40" t="s">
        <v>95</v>
      </c>
      <c r="J71" s="40" t="s">
        <v>6</v>
      </c>
      <c r="K71" s="43">
        <v>2.99</v>
      </c>
      <c r="L71" s="40" t="s">
        <v>96</v>
      </c>
      <c r="M71" s="42">
        <v>2E-3</v>
      </c>
      <c r="N71" s="42">
        <v>3.0999999999999999E-3</v>
      </c>
      <c r="O71" s="43">
        <v>6101000</v>
      </c>
      <c r="P71" s="43">
        <v>104.32</v>
      </c>
      <c r="Q71" s="43">
        <v>0</v>
      </c>
      <c r="R71" s="43">
        <v>6364.56</v>
      </c>
      <c r="S71" s="42">
        <v>1.09E-2</v>
      </c>
      <c r="T71" s="42">
        <v>3.2800000000000003E-2</v>
      </c>
      <c r="U71" s="42">
        <v>3.0000000000000001E-3</v>
      </c>
      <c r="V71" s="40" t="s">
        <v>6</v>
      </c>
    </row>
    <row r="72" spans="2:22" x14ac:dyDescent="0.2">
      <c r="B72" s="40" t="s">
        <v>268</v>
      </c>
      <c r="C72" s="41">
        <v>1132950</v>
      </c>
      <c r="D72" s="40" t="s">
        <v>140</v>
      </c>
      <c r="E72" s="40" t="s">
        <v>195</v>
      </c>
      <c r="F72" s="41">
        <v>513754069</v>
      </c>
      <c r="G72" s="40" t="s">
        <v>242</v>
      </c>
      <c r="H72" s="40" t="s">
        <v>250</v>
      </c>
      <c r="I72" s="40" t="s">
        <v>95</v>
      </c>
      <c r="J72" s="40" t="s">
        <v>6</v>
      </c>
      <c r="K72" s="43">
        <v>1.48</v>
      </c>
      <c r="L72" s="40" t="s">
        <v>96</v>
      </c>
      <c r="M72" s="42">
        <v>2.3199999999999998E-2</v>
      </c>
      <c r="N72" s="42">
        <v>-1.12E-2</v>
      </c>
      <c r="O72" s="43">
        <v>2505152</v>
      </c>
      <c r="P72" s="43">
        <v>111.23</v>
      </c>
      <c r="Q72" s="43">
        <v>0</v>
      </c>
      <c r="R72" s="43">
        <v>2786.48</v>
      </c>
      <c r="S72" s="42">
        <v>9.5999999999999992E-3</v>
      </c>
      <c r="T72" s="42">
        <v>1.44E-2</v>
      </c>
      <c r="U72" s="42">
        <v>1.2999999999999999E-3</v>
      </c>
      <c r="V72" s="40" t="s">
        <v>6</v>
      </c>
    </row>
    <row r="73" spans="2:22" x14ac:dyDescent="0.2">
      <c r="B73" s="40" t="s">
        <v>269</v>
      </c>
      <c r="C73" s="41">
        <v>1136050</v>
      </c>
      <c r="D73" s="40" t="s">
        <v>140</v>
      </c>
      <c r="E73" s="40" t="s">
        <v>195</v>
      </c>
      <c r="F73" s="41">
        <v>513754069</v>
      </c>
      <c r="G73" s="40" t="s">
        <v>242</v>
      </c>
      <c r="H73" s="40" t="s">
        <v>250</v>
      </c>
      <c r="I73" s="40" t="s">
        <v>95</v>
      </c>
      <c r="J73" s="40" t="s">
        <v>6</v>
      </c>
      <c r="K73" s="43">
        <v>2.96</v>
      </c>
      <c r="L73" s="40" t="s">
        <v>96</v>
      </c>
      <c r="M73" s="42">
        <v>2.4799999999999999E-2</v>
      </c>
      <c r="N73" s="42">
        <v>2.9999999999999997E-4</v>
      </c>
      <c r="O73" s="43">
        <v>79557</v>
      </c>
      <c r="P73" s="43">
        <v>114.89</v>
      </c>
      <c r="Q73" s="43">
        <v>0</v>
      </c>
      <c r="R73" s="43">
        <v>91.4</v>
      </c>
      <c r="S73" s="42">
        <v>2.0000000000000001E-4</v>
      </c>
      <c r="T73" s="42">
        <v>5.0000000000000001E-4</v>
      </c>
      <c r="U73" s="42">
        <v>0</v>
      </c>
      <c r="V73" s="40" t="s">
        <v>6</v>
      </c>
    </row>
    <row r="74" spans="2:22" x14ac:dyDescent="0.2">
      <c r="B74" s="40" t="s">
        <v>270</v>
      </c>
      <c r="C74" s="41">
        <v>1167147</v>
      </c>
      <c r="D74" s="40" t="s">
        <v>140</v>
      </c>
      <c r="E74" s="40" t="s">
        <v>195</v>
      </c>
      <c r="F74" s="41">
        <v>513992529</v>
      </c>
      <c r="G74" s="40" t="s">
        <v>220</v>
      </c>
      <c r="H74" s="40" t="s">
        <v>257</v>
      </c>
      <c r="I74" s="40" t="s">
        <v>200</v>
      </c>
      <c r="J74" s="40" t="s">
        <v>6</v>
      </c>
      <c r="K74" s="43">
        <v>6.69</v>
      </c>
      <c r="L74" s="40" t="s">
        <v>96</v>
      </c>
      <c r="M74" s="42">
        <v>1.5800000000000002E-2</v>
      </c>
      <c r="N74" s="42">
        <v>1.8100000000000002E-2</v>
      </c>
      <c r="O74" s="43">
        <v>800000</v>
      </c>
      <c r="P74" s="43">
        <v>104.59</v>
      </c>
      <c r="Q74" s="43">
        <v>0</v>
      </c>
      <c r="R74" s="43">
        <v>836.72</v>
      </c>
      <c r="S74" s="42">
        <v>1E-3</v>
      </c>
      <c r="T74" s="42">
        <v>4.3E-3</v>
      </c>
      <c r="U74" s="42">
        <v>4.0000000000000002E-4</v>
      </c>
      <c r="V74" s="40" t="s">
        <v>6</v>
      </c>
    </row>
    <row r="75" spans="2:22" x14ac:dyDescent="0.2">
      <c r="B75" s="40" t="s">
        <v>271</v>
      </c>
      <c r="C75" s="41">
        <v>1138973</v>
      </c>
      <c r="D75" s="40" t="s">
        <v>140</v>
      </c>
      <c r="E75" s="40" t="s">
        <v>195</v>
      </c>
      <c r="F75" s="41">
        <v>513992529</v>
      </c>
      <c r="G75" s="40" t="s">
        <v>220</v>
      </c>
      <c r="H75" s="40" t="s">
        <v>257</v>
      </c>
      <c r="I75" s="40" t="s">
        <v>200</v>
      </c>
      <c r="J75" s="40" t="s">
        <v>6</v>
      </c>
      <c r="K75" s="43">
        <v>5.03</v>
      </c>
      <c r="L75" s="40" t="s">
        <v>96</v>
      </c>
      <c r="M75" s="42">
        <v>1.9599999999999999E-2</v>
      </c>
      <c r="N75" s="42">
        <v>1.4500000000000001E-2</v>
      </c>
      <c r="O75" s="43">
        <v>4964492</v>
      </c>
      <c r="P75" s="43">
        <v>109.46</v>
      </c>
      <c r="Q75" s="43">
        <v>0</v>
      </c>
      <c r="R75" s="43">
        <v>5434.13</v>
      </c>
      <c r="S75" s="42">
        <v>5.0000000000000001E-3</v>
      </c>
      <c r="T75" s="42">
        <v>2.8000000000000001E-2</v>
      </c>
      <c r="U75" s="42">
        <v>2.5999999999999999E-3</v>
      </c>
      <c r="V75" s="40" t="s">
        <v>6</v>
      </c>
    </row>
    <row r="76" spans="2:22" x14ac:dyDescent="0.2">
      <c r="B76" s="40" t="s">
        <v>272</v>
      </c>
      <c r="C76" s="41">
        <v>1130467</v>
      </c>
      <c r="D76" s="40" t="s">
        <v>140</v>
      </c>
      <c r="E76" s="40" t="s">
        <v>195</v>
      </c>
      <c r="F76" s="41">
        <v>513765859</v>
      </c>
      <c r="G76" s="40" t="s">
        <v>220</v>
      </c>
      <c r="H76" s="40" t="s">
        <v>250</v>
      </c>
      <c r="I76" s="40" t="s">
        <v>95</v>
      </c>
      <c r="J76" s="40" t="s">
        <v>6</v>
      </c>
      <c r="K76" s="43">
        <v>0.91</v>
      </c>
      <c r="L76" s="40" t="s">
        <v>96</v>
      </c>
      <c r="M76" s="42">
        <v>3.3000000000000002E-2</v>
      </c>
      <c r="N76" s="42">
        <v>-3.2000000000000002E-3</v>
      </c>
      <c r="O76" s="43">
        <v>9598.75</v>
      </c>
      <c r="P76" s="43">
        <v>109.18</v>
      </c>
      <c r="Q76" s="43">
        <v>0</v>
      </c>
      <c r="R76" s="43">
        <v>10.48</v>
      </c>
      <c r="S76" s="42">
        <v>0</v>
      </c>
      <c r="T76" s="42">
        <v>0</v>
      </c>
      <c r="U76" s="42">
        <v>0</v>
      </c>
      <c r="V76" s="40" t="s">
        <v>6</v>
      </c>
    </row>
    <row r="77" spans="2:22" x14ac:dyDescent="0.2">
      <c r="B77" s="40" t="s">
        <v>273</v>
      </c>
      <c r="C77" s="41">
        <v>1260736</v>
      </c>
      <c r="D77" s="40" t="s">
        <v>140</v>
      </c>
      <c r="E77" s="40" t="s">
        <v>195</v>
      </c>
      <c r="F77" s="41">
        <v>520033234</v>
      </c>
      <c r="G77" s="40" t="s">
        <v>274</v>
      </c>
      <c r="H77" s="40" t="s">
        <v>275</v>
      </c>
      <c r="I77" s="40" t="s">
        <v>95</v>
      </c>
      <c r="J77" s="40" t="s">
        <v>6</v>
      </c>
      <c r="K77" s="43">
        <v>4.1500000000000004</v>
      </c>
      <c r="L77" s="40" t="s">
        <v>96</v>
      </c>
      <c r="M77" s="42">
        <v>1.29E-2</v>
      </c>
      <c r="N77" s="42">
        <v>5.3800000000000001E-2</v>
      </c>
      <c r="O77" s="43">
        <v>3994000</v>
      </c>
      <c r="P77" s="43">
        <v>88.5</v>
      </c>
      <c r="Q77" s="43">
        <v>0</v>
      </c>
      <c r="R77" s="43">
        <v>3534.69</v>
      </c>
      <c r="S77" s="42">
        <v>3.2000000000000002E-3</v>
      </c>
      <c r="T77" s="42">
        <v>1.8200000000000001E-2</v>
      </c>
      <c r="U77" s="42">
        <v>1.6999999999999999E-3</v>
      </c>
      <c r="V77" s="40" t="s">
        <v>6</v>
      </c>
    </row>
    <row r="78" spans="2:22" x14ac:dyDescent="0.2">
      <c r="B78" s="40" t="s">
        <v>276</v>
      </c>
      <c r="C78" s="41">
        <v>1260603</v>
      </c>
      <c r="D78" s="40" t="s">
        <v>140</v>
      </c>
      <c r="E78" s="40" t="s">
        <v>195</v>
      </c>
      <c r="F78" s="41">
        <v>520033234</v>
      </c>
      <c r="G78" s="40" t="s">
        <v>274</v>
      </c>
      <c r="H78" s="40" t="s">
        <v>275</v>
      </c>
      <c r="I78" s="40" t="s">
        <v>95</v>
      </c>
      <c r="J78" s="40" t="s">
        <v>6</v>
      </c>
      <c r="K78" s="43">
        <v>3.29</v>
      </c>
      <c r="L78" s="40" t="s">
        <v>96</v>
      </c>
      <c r="M78" s="42">
        <v>0.04</v>
      </c>
      <c r="N78" s="42">
        <v>5.1400000000000001E-2</v>
      </c>
      <c r="O78" s="43">
        <v>34015</v>
      </c>
      <c r="P78" s="43">
        <v>101.8</v>
      </c>
      <c r="Q78" s="43">
        <v>0</v>
      </c>
      <c r="R78" s="43">
        <v>34.630000000000003</v>
      </c>
      <c r="S78" s="42">
        <v>0</v>
      </c>
      <c r="T78" s="42">
        <v>2.0000000000000001E-4</v>
      </c>
      <c r="U78" s="42">
        <v>0</v>
      </c>
      <c r="V78" s="40" t="s">
        <v>6</v>
      </c>
    </row>
    <row r="79" spans="2:22" x14ac:dyDescent="0.2">
      <c r="B79" s="40" t="s">
        <v>277</v>
      </c>
      <c r="C79" s="41">
        <v>1260546</v>
      </c>
      <c r="D79" s="40" t="s">
        <v>140</v>
      </c>
      <c r="E79" s="40" t="s">
        <v>195</v>
      </c>
      <c r="F79" s="41">
        <v>520033234</v>
      </c>
      <c r="G79" s="40" t="s">
        <v>274</v>
      </c>
      <c r="H79" s="40" t="s">
        <v>275</v>
      </c>
      <c r="I79" s="40" t="s">
        <v>95</v>
      </c>
      <c r="J79" s="40" t="s">
        <v>6</v>
      </c>
      <c r="K79" s="43">
        <v>1.23</v>
      </c>
      <c r="L79" s="40" t="s">
        <v>96</v>
      </c>
      <c r="M79" s="42">
        <v>5.3499999999999999E-2</v>
      </c>
      <c r="N79" s="42">
        <v>5.8999999999999999E-3</v>
      </c>
      <c r="O79" s="43">
        <v>2287070.92</v>
      </c>
      <c r="P79" s="43">
        <v>117.3</v>
      </c>
      <c r="Q79" s="43">
        <v>0</v>
      </c>
      <c r="R79" s="43">
        <v>2682.73</v>
      </c>
      <c r="S79" s="42">
        <v>2.0999999999999999E-3</v>
      </c>
      <c r="T79" s="42">
        <v>1.38E-2</v>
      </c>
      <c r="U79" s="42">
        <v>1.2999999999999999E-3</v>
      </c>
      <c r="V79" s="40" t="s">
        <v>6</v>
      </c>
    </row>
    <row r="80" spans="2:22" x14ac:dyDescent="0.2">
      <c r="B80" s="40" t="s">
        <v>278</v>
      </c>
      <c r="C80" s="41">
        <v>1168145</v>
      </c>
      <c r="D80" s="40" t="s">
        <v>140</v>
      </c>
      <c r="E80" s="40" t="s">
        <v>195</v>
      </c>
      <c r="F80" s="41">
        <v>513893123</v>
      </c>
      <c r="G80" s="40" t="s">
        <v>279</v>
      </c>
      <c r="H80" s="40" t="s">
        <v>280</v>
      </c>
      <c r="I80" s="40" t="s">
        <v>200</v>
      </c>
      <c r="J80" s="40" t="s">
        <v>6</v>
      </c>
      <c r="K80" s="43">
        <v>0.63</v>
      </c>
      <c r="L80" s="40" t="s">
        <v>96</v>
      </c>
      <c r="M80" s="42">
        <v>1.35E-2</v>
      </c>
      <c r="N80" s="42">
        <v>2.2000000000000001E-3</v>
      </c>
      <c r="O80" s="43">
        <v>1120763.8500000001</v>
      </c>
      <c r="P80" s="43">
        <v>106.32</v>
      </c>
      <c r="Q80" s="43">
        <v>0</v>
      </c>
      <c r="R80" s="43">
        <v>1191.5999999999999</v>
      </c>
      <c r="S80" s="42">
        <v>3.2000000000000002E-3</v>
      </c>
      <c r="T80" s="42">
        <v>6.1000000000000004E-3</v>
      </c>
      <c r="U80" s="42">
        <v>5.9999999999999995E-4</v>
      </c>
      <c r="V80" s="40" t="s">
        <v>6</v>
      </c>
    </row>
    <row r="81" spans="2:22" x14ac:dyDescent="0.2">
      <c r="B81" s="40" t="s">
        <v>281</v>
      </c>
      <c r="C81" s="41">
        <v>1171214</v>
      </c>
      <c r="D81" s="40" t="s">
        <v>140</v>
      </c>
      <c r="E81" s="40" t="s">
        <v>195</v>
      </c>
      <c r="F81" s="41">
        <v>513893123</v>
      </c>
      <c r="G81" s="40" t="s">
        <v>279</v>
      </c>
      <c r="H81" s="40" t="s">
        <v>280</v>
      </c>
      <c r="I81" s="40" t="s">
        <v>200</v>
      </c>
      <c r="J81" s="40" t="s">
        <v>6</v>
      </c>
      <c r="K81" s="43">
        <v>2.04</v>
      </c>
      <c r="L81" s="40" t="s">
        <v>96</v>
      </c>
      <c r="M81" s="42">
        <v>1.8499999999999999E-2</v>
      </c>
      <c r="N81" s="42">
        <v>9.1999999999999998E-3</v>
      </c>
      <c r="O81" s="43">
        <v>2841420.56</v>
      </c>
      <c r="P81" s="43">
        <v>107.61</v>
      </c>
      <c r="Q81" s="43">
        <v>0</v>
      </c>
      <c r="R81" s="43">
        <v>3057.65</v>
      </c>
      <c r="S81" s="42">
        <v>3.5000000000000001E-3</v>
      </c>
      <c r="T81" s="42">
        <v>1.5800000000000002E-2</v>
      </c>
      <c r="U81" s="42">
        <v>1.4E-3</v>
      </c>
      <c r="V81" s="40" t="s">
        <v>6</v>
      </c>
    </row>
    <row r="82" spans="2:22" x14ac:dyDescent="0.2">
      <c r="B82" s="40" t="s">
        <v>282</v>
      </c>
      <c r="C82" s="41">
        <v>1142595</v>
      </c>
      <c r="D82" s="40" t="s">
        <v>140</v>
      </c>
      <c r="E82" s="40" t="s">
        <v>195</v>
      </c>
      <c r="F82" s="41">
        <v>510216054</v>
      </c>
      <c r="G82" s="40" t="s">
        <v>216</v>
      </c>
      <c r="H82" s="40" t="s">
        <v>275</v>
      </c>
      <c r="I82" s="40" t="s">
        <v>95</v>
      </c>
      <c r="J82" s="40" t="s">
        <v>6</v>
      </c>
      <c r="K82" s="43">
        <v>4.34</v>
      </c>
      <c r="L82" s="40" t="s">
        <v>96</v>
      </c>
      <c r="M82" s="42">
        <v>1.23E-2</v>
      </c>
      <c r="N82" s="42">
        <v>9.7999999999999997E-3</v>
      </c>
      <c r="O82" s="43">
        <v>225042.44</v>
      </c>
      <c r="P82" s="43">
        <v>107.52</v>
      </c>
      <c r="Q82" s="43">
        <v>0</v>
      </c>
      <c r="R82" s="43">
        <v>241.97</v>
      </c>
      <c r="S82" s="42">
        <v>2.0000000000000001E-4</v>
      </c>
      <c r="T82" s="42">
        <v>1.1999999999999999E-3</v>
      </c>
      <c r="U82" s="42">
        <v>1E-4</v>
      </c>
      <c r="V82" s="40" t="s">
        <v>6</v>
      </c>
    </row>
    <row r="83" spans="2:22" x14ac:dyDescent="0.2">
      <c r="B83" s="40" t="s">
        <v>283</v>
      </c>
      <c r="C83" s="41">
        <v>1139542</v>
      </c>
      <c r="D83" s="40" t="s">
        <v>140</v>
      </c>
      <c r="E83" s="40" t="s">
        <v>195</v>
      </c>
      <c r="F83" s="41">
        <v>510216054</v>
      </c>
      <c r="G83" s="40" t="s">
        <v>216</v>
      </c>
      <c r="H83" s="40" t="s">
        <v>275</v>
      </c>
      <c r="I83" s="40" t="s">
        <v>95</v>
      </c>
      <c r="J83" s="40" t="s">
        <v>6</v>
      </c>
      <c r="K83" s="43">
        <v>3.33</v>
      </c>
      <c r="L83" s="40" t="s">
        <v>96</v>
      </c>
      <c r="M83" s="42">
        <v>1.9400000000000001E-2</v>
      </c>
      <c r="N83" s="42">
        <v>7.0000000000000001E-3</v>
      </c>
      <c r="O83" s="43">
        <v>42073.87</v>
      </c>
      <c r="P83" s="43">
        <v>111.07</v>
      </c>
      <c r="Q83" s="43">
        <v>0</v>
      </c>
      <c r="R83" s="43">
        <v>46.73</v>
      </c>
      <c r="S83" s="42">
        <v>1E-4</v>
      </c>
      <c r="T83" s="42">
        <v>2.0000000000000001E-4</v>
      </c>
      <c r="U83" s="42">
        <v>0</v>
      </c>
      <c r="V83" s="40" t="s">
        <v>6</v>
      </c>
    </row>
    <row r="84" spans="2:22" x14ac:dyDescent="0.2">
      <c r="B84" s="40" t="s">
        <v>284</v>
      </c>
      <c r="C84" s="41">
        <v>1820190</v>
      </c>
      <c r="D84" s="40" t="s">
        <v>140</v>
      </c>
      <c r="E84" s="40" t="s">
        <v>195</v>
      </c>
      <c r="F84" s="41">
        <v>520035171</v>
      </c>
      <c r="G84" s="40" t="s">
        <v>274</v>
      </c>
      <c r="H84" s="40" t="s">
        <v>285</v>
      </c>
      <c r="I84" s="40" t="s">
        <v>200</v>
      </c>
      <c r="J84" s="40" t="s">
        <v>6</v>
      </c>
      <c r="K84" s="43">
        <v>1.95</v>
      </c>
      <c r="L84" s="40" t="s">
        <v>96</v>
      </c>
      <c r="M84" s="42">
        <v>4.65E-2</v>
      </c>
      <c r="N84" s="42">
        <v>3.8E-3</v>
      </c>
      <c r="O84" s="43">
        <v>180000</v>
      </c>
      <c r="P84" s="43">
        <v>115.15</v>
      </c>
      <c r="Q84" s="43">
        <v>69.599999999999994</v>
      </c>
      <c r="R84" s="43">
        <v>276.87</v>
      </c>
      <c r="S84" s="42">
        <v>4.0000000000000002E-4</v>
      </c>
      <c r="T84" s="42">
        <v>1.4E-3</v>
      </c>
      <c r="U84" s="42">
        <v>1E-4</v>
      </c>
      <c r="V84" s="40" t="s">
        <v>6</v>
      </c>
    </row>
    <row r="85" spans="2:22" x14ac:dyDescent="0.2">
      <c r="B85" s="40" t="s">
        <v>286</v>
      </c>
      <c r="C85" s="41">
        <v>1142231</v>
      </c>
      <c r="D85" s="40" t="s">
        <v>140</v>
      </c>
      <c r="E85" s="40" t="s">
        <v>195</v>
      </c>
      <c r="F85" s="41">
        <v>510560188</v>
      </c>
      <c r="G85" s="40" t="s">
        <v>274</v>
      </c>
      <c r="H85" s="40" t="s">
        <v>285</v>
      </c>
      <c r="I85" s="40" t="s">
        <v>200</v>
      </c>
      <c r="J85" s="40" t="s">
        <v>6</v>
      </c>
      <c r="K85" s="43">
        <v>3.59</v>
      </c>
      <c r="L85" s="40" t="s">
        <v>96</v>
      </c>
      <c r="M85" s="42">
        <v>2.5700000000000001E-2</v>
      </c>
      <c r="N85" s="42">
        <v>1.83E-2</v>
      </c>
      <c r="O85" s="43">
        <v>2086109</v>
      </c>
      <c r="P85" s="43">
        <v>110</v>
      </c>
      <c r="Q85" s="43">
        <v>0</v>
      </c>
      <c r="R85" s="43">
        <v>2294.7199999999998</v>
      </c>
      <c r="S85" s="42">
        <v>1.6999999999999999E-3</v>
      </c>
      <c r="T85" s="42">
        <v>1.18E-2</v>
      </c>
      <c r="U85" s="42">
        <v>1.1000000000000001E-3</v>
      </c>
      <c r="V85" s="40" t="s">
        <v>6</v>
      </c>
    </row>
    <row r="86" spans="2:22" x14ac:dyDescent="0.2">
      <c r="B86" s="40" t="s">
        <v>287</v>
      </c>
      <c r="C86" s="41">
        <v>2510162</v>
      </c>
      <c r="D86" s="40" t="s">
        <v>140</v>
      </c>
      <c r="E86" s="40" t="s">
        <v>195</v>
      </c>
      <c r="F86" s="41">
        <v>520036617</v>
      </c>
      <c r="G86" s="40" t="s">
        <v>220</v>
      </c>
      <c r="H86" s="40" t="s">
        <v>288</v>
      </c>
      <c r="I86" s="40" t="s">
        <v>95</v>
      </c>
      <c r="J86" s="40" t="s">
        <v>6</v>
      </c>
      <c r="K86" s="43">
        <v>0.42</v>
      </c>
      <c r="L86" s="40" t="s">
        <v>96</v>
      </c>
      <c r="M86" s="42">
        <v>4.5999999999999999E-2</v>
      </c>
      <c r="N86" s="42">
        <v>-8.5000000000000006E-3</v>
      </c>
      <c r="O86" s="43">
        <v>46146.06</v>
      </c>
      <c r="P86" s="43">
        <v>109.85</v>
      </c>
      <c r="Q86" s="43">
        <v>0</v>
      </c>
      <c r="R86" s="43">
        <v>50.69</v>
      </c>
      <c r="S86" s="42">
        <v>1.1999999999999999E-3</v>
      </c>
      <c r="T86" s="42">
        <v>2.9999999999999997E-4</v>
      </c>
      <c r="U86" s="42">
        <v>0</v>
      </c>
      <c r="V86" s="40" t="s">
        <v>6</v>
      </c>
    </row>
    <row r="87" spans="2:22" x14ac:dyDescent="0.2">
      <c r="B87" s="40" t="s">
        <v>289</v>
      </c>
      <c r="C87" s="41">
        <v>6120224</v>
      </c>
      <c r="D87" s="40" t="s">
        <v>140</v>
      </c>
      <c r="E87" s="40" t="s">
        <v>195</v>
      </c>
      <c r="F87" s="41">
        <v>520020116</v>
      </c>
      <c r="G87" s="40" t="s">
        <v>220</v>
      </c>
      <c r="H87" s="40" t="s">
        <v>288</v>
      </c>
      <c r="I87" s="40" t="s">
        <v>95</v>
      </c>
      <c r="J87" s="40" t="s">
        <v>6</v>
      </c>
      <c r="K87" s="43">
        <v>4.4800000000000004</v>
      </c>
      <c r="L87" s="40" t="s">
        <v>96</v>
      </c>
      <c r="M87" s="42">
        <v>1.7999999999999999E-2</v>
      </c>
      <c r="N87" s="42">
        <v>1.49E-2</v>
      </c>
      <c r="O87" s="43">
        <v>618636.27</v>
      </c>
      <c r="P87" s="43">
        <v>108.09</v>
      </c>
      <c r="Q87" s="43">
        <v>0</v>
      </c>
      <c r="R87" s="43">
        <v>668.68</v>
      </c>
      <c r="S87" s="42">
        <v>1E-3</v>
      </c>
      <c r="T87" s="42">
        <v>3.3999999999999998E-3</v>
      </c>
      <c r="U87" s="42">
        <v>2.9999999999999997E-4</v>
      </c>
      <c r="V87" s="40" t="s">
        <v>6</v>
      </c>
    </row>
    <row r="88" spans="2:22" x14ac:dyDescent="0.2">
      <c r="B88" s="40" t="s">
        <v>290</v>
      </c>
      <c r="C88" s="41">
        <v>1132828</v>
      </c>
      <c r="D88" s="40" t="s">
        <v>140</v>
      </c>
      <c r="E88" s="40" t="s">
        <v>195</v>
      </c>
      <c r="F88" s="41">
        <v>511930125</v>
      </c>
      <c r="G88" s="40" t="s">
        <v>253</v>
      </c>
      <c r="H88" s="40" t="s">
        <v>288</v>
      </c>
      <c r="I88" s="40" t="s">
        <v>95</v>
      </c>
      <c r="J88" s="40" t="s">
        <v>6</v>
      </c>
      <c r="K88" s="43">
        <v>1.5</v>
      </c>
      <c r="L88" s="40" t="s">
        <v>96</v>
      </c>
      <c r="M88" s="42">
        <v>1.9800000000000002E-2</v>
      </c>
      <c r="N88" s="42">
        <v>-6.4000000000000003E-3</v>
      </c>
      <c r="O88" s="43">
        <v>166400</v>
      </c>
      <c r="P88" s="43">
        <v>109.89</v>
      </c>
      <c r="Q88" s="43">
        <v>90.55</v>
      </c>
      <c r="R88" s="43">
        <v>273.41000000000003</v>
      </c>
      <c r="S88" s="42">
        <v>5.0000000000000001E-4</v>
      </c>
      <c r="T88" s="42">
        <v>1.4E-3</v>
      </c>
      <c r="U88" s="42">
        <v>1E-4</v>
      </c>
      <c r="V88" s="40" t="s">
        <v>6</v>
      </c>
    </row>
    <row r="89" spans="2:22" x14ac:dyDescent="0.2">
      <c r="B89" s="40" t="s">
        <v>291</v>
      </c>
      <c r="C89" s="41">
        <v>1184951</v>
      </c>
      <c r="D89" s="40" t="s">
        <v>140</v>
      </c>
      <c r="E89" s="40" t="s">
        <v>195</v>
      </c>
      <c r="F89" s="41">
        <v>516269248</v>
      </c>
      <c r="G89" s="40" t="s">
        <v>216</v>
      </c>
      <c r="H89" s="40" t="s">
        <v>292</v>
      </c>
      <c r="I89" s="40" t="s">
        <v>200</v>
      </c>
      <c r="J89" s="40" t="s">
        <v>6</v>
      </c>
      <c r="K89" s="43">
        <v>4.9400000000000004</v>
      </c>
      <c r="L89" s="40" t="s">
        <v>96</v>
      </c>
      <c r="M89" s="42">
        <v>1.7999999999999999E-2</v>
      </c>
      <c r="N89" s="42">
        <v>1.5299999999999999E-2</v>
      </c>
      <c r="O89" s="43">
        <v>3362880</v>
      </c>
      <c r="P89" s="43">
        <v>107.5</v>
      </c>
      <c r="Q89" s="43">
        <v>0</v>
      </c>
      <c r="R89" s="43">
        <v>3615.1</v>
      </c>
      <c r="S89" s="42">
        <v>2.8999999999999998E-3</v>
      </c>
      <c r="T89" s="42">
        <v>1.8599999999999998E-2</v>
      </c>
      <c r="U89" s="42">
        <v>1.6999999999999999E-3</v>
      </c>
      <c r="V89" s="40" t="s">
        <v>6</v>
      </c>
    </row>
    <row r="90" spans="2:22" x14ac:dyDescent="0.2">
      <c r="B90" s="40" t="s">
        <v>293</v>
      </c>
      <c r="C90" s="41">
        <v>6120240</v>
      </c>
      <c r="D90" s="40" t="s">
        <v>140</v>
      </c>
      <c r="E90" s="40" t="s">
        <v>195</v>
      </c>
      <c r="F90" s="41">
        <v>520020116</v>
      </c>
      <c r="G90" s="40" t="s">
        <v>220</v>
      </c>
      <c r="H90" s="40" t="s">
        <v>294</v>
      </c>
      <c r="I90" s="40" t="s">
        <v>95</v>
      </c>
      <c r="J90" s="40" t="s">
        <v>6</v>
      </c>
      <c r="K90" s="43">
        <v>2.91</v>
      </c>
      <c r="L90" s="40" t="s">
        <v>96</v>
      </c>
      <c r="M90" s="42">
        <v>2.2499999999999999E-2</v>
      </c>
      <c r="N90" s="42">
        <v>1.37E-2</v>
      </c>
      <c r="O90" s="43">
        <v>1857889.51</v>
      </c>
      <c r="P90" s="43">
        <v>109</v>
      </c>
      <c r="Q90" s="43">
        <v>0</v>
      </c>
      <c r="R90" s="43">
        <v>2025.1</v>
      </c>
      <c r="S90" s="42">
        <v>3.8999999999999998E-3</v>
      </c>
      <c r="T90" s="42">
        <v>1.04E-2</v>
      </c>
      <c r="U90" s="42">
        <v>1E-3</v>
      </c>
      <c r="V90" s="40" t="s">
        <v>6</v>
      </c>
    </row>
    <row r="91" spans="2:22" x14ac:dyDescent="0.2">
      <c r="B91" s="40" t="s">
        <v>295</v>
      </c>
      <c r="C91" s="41">
        <v>1113034</v>
      </c>
      <c r="D91" s="40" t="s">
        <v>140</v>
      </c>
      <c r="E91" s="40" t="s">
        <v>195</v>
      </c>
      <c r="F91" s="41">
        <v>1154</v>
      </c>
      <c r="G91" s="40" t="s">
        <v>296</v>
      </c>
      <c r="H91" s="40" t="s">
        <v>173</v>
      </c>
      <c r="I91" s="40" t="s">
        <v>142</v>
      </c>
      <c r="J91" s="40" t="s">
        <v>6</v>
      </c>
      <c r="K91" s="43">
        <v>2.5</v>
      </c>
      <c r="L91" s="40" t="s">
        <v>96</v>
      </c>
      <c r="M91" s="42">
        <v>6.8000000000000005E-2</v>
      </c>
      <c r="N91" s="42">
        <v>2.0000000000000001E-4</v>
      </c>
      <c r="O91" s="43">
        <v>545356.81000000006</v>
      </c>
      <c r="P91" s="43">
        <v>30.15</v>
      </c>
      <c r="Q91" s="43">
        <v>0</v>
      </c>
      <c r="R91" s="43">
        <v>164.42</v>
      </c>
      <c r="S91" s="42">
        <v>1.1999999999999999E-3</v>
      </c>
      <c r="T91" s="42">
        <v>8.0000000000000004E-4</v>
      </c>
      <c r="U91" s="42">
        <v>1E-4</v>
      </c>
      <c r="V91" s="40" t="s">
        <v>6</v>
      </c>
    </row>
    <row r="92" spans="2:22" x14ac:dyDescent="0.2">
      <c r="B92" s="40" t="s">
        <v>297</v>
      </c>
      <c r="C92" s="41">
        <v>7300171</v>
      </c>
      <c r="D92" s="40" t="s">
        <v>140</v>
      </c>
      <c r="E92" s="40" t="s">
        <v>195</v>
      </c>
      <c r="F92" s="41">
        <v>520025586</v>
      </c>
      <c r="G92" s="40" t="s">
        <v>296</v>
      </c>
      <c r="H92" s="40" t="s">
        <v>173</v>
      </c>
      <c r="I92" s="40" t="s">
        <v>142</v>
      </c>
      <c r="J92" s="40" t="s">
        <v>6</v>
      </c>
      <c r="K92" s="43">
        <v>4.18</v>
      </c>
      <c r="L92" s="40" t="s">
        <v>96</v>
      </c>
      <c r="M92" s="42">
        <v>3.6999999999999998E-2</v>
      </c>
      <c r="N92" s="42">
        <v>3.0200000000000001E-2</v>
      </c>
      <c r="O92" s="43">
        <v>1597617.24</v>
      </c>
      <c r="P92" s="43">
        <v>108.67</v>
      </c>
      <c r="Q92" s="43">
        <v>0</v>
      </c>
      <c r="R92" s="43">
        <v>1736.13</v>
      </c>
      <c r="S92" s="42">
        <v>1.6000000000000001E-3</v>
      </c>
      <c r="T92" s="42">
        <v>8.8999999999999999E-3</v>
      </c>
      <c r="U92" s="42">
        <v>8.0000000000000004E-4</v>
      </c>
      <c r="V92" s="40" t="s">
        <v>6</v>
      </c>
    </row>
    <row r="93" spans="2:22" x14ac:dyDescent="0.2">
      <c r="B93" s="1" t="s">
        <v>149</v>
      </c>
      <c r="C93" s="1" t="s">
        <v>6</v>
      </c>
      <c r="D93" s="1" t="s">
        <v>6</v>
      </c>
      <c r="E93" s="1" t="s">
        <v>6</v>
      </c>
      <c r="F93" s="1" t="s">
        <v>6</v>
      </c>
      <c r="G93" s="1" t="s">
        <v>6</v>
      </c>
      <c r="H93" s="1" t="s">
        <v>6</v>
      </c>
      <c r="I93" s="1" t="s">
        <v>6</v>
      </c>
      <c r="J93" s="1" t="s">
        <v>6</v>
      </c>
      <c r="K93" s="39">
        <v>3.23</v>
      </c>
      <c r="L93" s="1" t="s">
        <v>6</v>
      </c>
      <c r="M93" s="38">
        <v>3.4200000000000001E-2</v>
      </c>
      <c r="N93" s="38">
        <v>3.9100000000000003E-2</v>
      </c>
      <c r="O93" s="39">
        <v>62286259.840000004</v>
      </c>
      <c r="P93" s="1" t="s">
        <v>6</v>
      </c>
      <c r="Q93" s="39">
        <v>961.52</v>
      </c>
      <c r="R93" s="39">
        <v>61843.56</v>
      </c>
      <c r="S93" s="1" t="s">
        <v>6</v>
      </c>
      <c r="T93" s="38">
        <v>0.31879999999999997</v>
      </c>
      <c r="U93" s="38">
        <v>2.93E-2</v>
      </c>
      <c r="V93" s="1" t="s">
        <v>6</v>
      </c>
    </row>
    <row r="94" spans="2:22" x14ac:dyDescent="0.2">
      <c r="B94" s="40" t="s">
        <v>298</v>
      </c>
      <c r="C94" s="41">
        <v>7480163</v>
      </c>
      <c r="D94" s="40" t="s">
        <v>140</v>
      </c>
      <c r="E94" s="40" t="s">
        <v>195</v>
      </c>
      <c r="F94" s="41">
        <v>520029935</v>
      </c>
      <c r="G94" s="40" t="s">
        <v>196</v>
      </c>
      <c r="H94" s="40" t="s">
        <v>197</v>
      </c>
      <c r="I94" s="40" t="s">
        <v>95</v>
      </c>
      <c r="J94" s="40" t="s">
        <v>6</v>
      </c>
      <c r="K94" s="43">
        <v>4.07</v>
      </c>
      <c r="L94" s="40" t="s">
        <v>96</v>
      </c>
      <c r="M94" s="42">
        <v>2.6800000000000001E-2</v>
      </c>
      <c r="N94" s="42">
        <v>3.1399999999999997E-2</v>
      </c>
      <c r="O94" s="43">
        <v>833857.95</v>
      </c>
      <c r="P94" s="43">
        <v>99.68</v>
      </c>
      <c r="Q94" s="43">
        <v>0</v>
      </c>
      <c r="R94" s="43">
        <v>831.19</v>
      </c>
      <c r="S94" s="42">
        <v>2.9999999999999997E-4</v>
      </c>
      <c r="T94" s="42">
        <v>4.3E-3</v>
      </c>
      <c r="U94" s="42">
        <v>4.0000000000000002E-4</v>
      </c>
      <c r="V94" s="40" t="s">
        <v>6</v>
      </c>
    </row>
    <row r="95" spans="2:22" x14ac:dyDescent="0.2">
      <c r="B95" s="40" t="s">
        <v>299</v>
      </c>
      <c r="C95" s="41">
        <v>7480155</v>
      </c>
      <c r="D95" s="40" t="s">
        <v>140</v>
      </c>
      <c r="E95" s="40" t="s">
        <v>195</v>
      </c>
      <c r="F95" s="41">
        <v>520029935</v>
      </c>
      <c r="G95" s="40" t="s">
        <v>196</v>
      </c>
      <c r="H95" s="40" t="s">
        <v>197</v>
      </c>
      <c r="I95" s="40" t="s">
        <v>95</v>
      </c>
      <c r="J95" s="40" t="s">
        <v>6</v>
      </c>
      <c r="K95" s="43">
        <v>1.41</v>
      </c>
      <c r="L95" s="40" t="s">
        <v>96</v>
      </c>
      <c r="M95" s="42">
        <v>1.8700000000000001E-2</v>
      </c>
      <c r="N95" s="42">
        <v>1.84E-2</v>
      </c>
      <c r="O95" s="43">
        <v>41206.199999999997</v>
      </c>
      <c r="P95" s="43">
        <v>101.1</v>
      </c>
      <c r="Q95" s="43">
        <v>0</v>
      </c>
      <c r="R95" s="43">
        <v>41.66</v>
      </c>
      <c r="S95" s="42">
        <v>0</v>
      </c>
      <c r="T95" s="42">
        <v>2.0000000000000001E-4</v>
      </c>
      <c r="U95" s="42">
        <v>0</v>
      </c>
      <c r="V95" s="40" t="s">
        <v>6</v>
      </c>
    </row>
    <row r="96" spans="2:22" x14ac:dyDescent="0.2">
      <c r="B96" s="40" t="s">
        <v>300</v>
      </c>
      <c r="C96" s="41">
        <v>6040604</v>
      </c>
      <c r="D96" s="40" t="s">
        <v>140</v>
      </c>
      <c r="E96" s="40" t="s">
        <v>195</v>
      </c>
      <c r="F96" s="41">
        <v>520018078</v>
      </c>
      <c r="G96" s="40" t="s">
        <v>196</v>
      </c>
      <c r="H96" s="40" t="s">
        <v>197</v>
      </c>
      <c r="I96" s="40" t="s">
        <v>95</v>
      </c>
      <c r="J96" s="40" t="s">
        <v>6</v>
      </c>
      <c r="K96" s="43">
        <v>5.16</v>
      </c>
      <c r="L96" s="40" t="s">
        <v>96</v>
      </c>
      <c r="M96" s="42">
        <v>2.76E-2</v>
      </c>
      <c r="N96" s="42">
        <v>3.1899999999999998E-2</v>
      </c>
      <c r="O96" s="43">
        <v>800000</v>
      </c>
      <c r="P96" s="43">
        <v>98.65</v>
      </c>
      <c r="Q96" s="43">
        <v>0</v>
      </c>
      <c r="R96" s="43">
        <v>789.2</v>
      </c>
      <c r="S96" s="42">
        <v>5.9999999999999995E-4</v>
      </c>
      <c r="T96" s="42">
        <v>4.1000000000000003E-3</v>
      </c>
      <c r="U96" s="42">
        <v>4.0000000000000002E-4</v>
      </c>
      <c r="V96" s="40" t="s">
        <v>6</v>
      </c>
    </row>
    <row r="97" spans="2:22" x14ac:dyDescent="0.2">
      <c r="B97" s="40" t="s">
        <v>301</v>
      </c>
      <c r="C97" s="41">
        <v>6040323</v>
      </c>
      <c r="D97" s="40" t="s">
        <v>140</v>
      </c>
      <c r="E97" s="40" t="s">
        <v>195</v>
      </c>
      <c r="F97" s="41">
        <v>520018078</v>
      </c>
      <c r="G97" s="40" t="s">
        <v>196</v>
      </c>
      <c r="H97" s="40" t="s">
        <v>197</v>
      </c>
      <c r="I97" s="40" t="s">
        <v>95</v>
      </c>
      <c r="J97" s="40" t="s">
        <v>6</v>
      </c>
      <c r="K97" s="43">
        <v>1.71</v>
      </c>
      <c r="L97" s="40" t="s">
        <v>96</v>
      </c>
      <c r="M97" s="42">
        <v>3.0099999999999998E-2</v>
      </c>
      <c r="N97" s="42">
        <v>2.5399999999999999E-2</v>
      </c>
      <c r="O97" s="43">
        <v>119100</v>
      </c>
      <c r="P97" s="43">
        <v>101.58</v>
      </c>
      <c r="Q97" s="43">
        <v>0</v>
      </c>
      <c r="R97" s="43">
        <v>120.98</v>
      </c>
      <c r="S97" s="42">
        <v>1E-4</v>
      </c>
      <c r="T97" s="42">
        <v>5.9999999999999995E-4</v>
      </c>
      <c r="U97" s="42">
        <v>1E-4</v>
      </c>
      <c r="V97" s="40" t="s">
        <v>6</v>
      </c>
    </row>
    <row r="98" spans="2:22" x14ac:dyDescent="0.2">
      <c r="B98" s="40" t="s">
        <v>302</v>
      </c>
      <c r="C98" s="41">
        <v>2310548</v>
      </c>
      <c r="D98" s="40" t="s">
        <v>140</v>
      </c>
      <c r="E98" s="40" t="s">
        <v>195</v>
      </c>
      <c r="F98" s="41">
        <v>520032046</v>
      </c>
      <c r="G98" s="40" t="s">
        <v>196</v>
      </c>
      <c r="H98" s="40" t="s">
        <v>197</v>
      </c>
      <c r="I98" s="40" t="s">
        <v>95</v>
      </c>
      <c r="J98" s="40" t="s">
        <v>6</v>
      </c>
      <c r="K98" s="43">
        <v>4.42</v>
      </c>
      <c r="L98" s="40" t="s">
        <v>96</v>
      </c>
      <c r="M98" s="42">
        <v>2.7400000000000001E-2</v>
      </c>
      <c r="N98" s="42">
        <v>3.1399999999999997E-2</v>
      </c>
      <c r="O98" s="43">
        <v>800000</v>
      </c>
      <c r="P98" s="43">
        <v>98.87</v>
      </c>
      <c r="Q98" s="43">
        <v>0</v>
      </c>
      <c r="R98" s="43">
        <v>790.96</v>
      </c>
      <c r="S98" s="42">
        <v>6.9999999999999999E-4</v>
      </c>
      <c r="T98" s="42">
        <v>4.1000000000000003E-3</v>
      </c>
      <c r="U98" s="42">
        <v>4.0000000000000002E-4</v>
      </c>
      <c r="V98" s="40" t="s">
        <v>6</v>
      </c>
    </row>
    <row r="99" spans="2:22" x14ac:dyDescent="0.2">
      <c r="B99" s="40" t="s">
        <v>303</v>
      </c>
      <c r="C99" s="41">
        <v>2310167</v>
      </c>
      <c r="D99" s="40" t="s">
        <v>140</v>
      </c>
      <c r="E99" s="40" t="s">
        <v>195</v>
      </c>
      <c r="F99" s="41">
        <v>520032046</v>
      </c>
      <c r="G99" s="40" t="s">
        <v>196</v>
      </c>
      <c r="H99" s="40" t="s">
        <v>197</v>
      </c>
      <c r="I99" s="40" t="s">
        <v>95</v>
      </c>
      <c r="J99" s="40" t="s">
        <v>6</v>
      </c>
      <c r="K99" s="43">
        <v>2.85</v>
      </c>
      <c r="L99" s="40" t="s">
        <v>96</v>
      </c>
      <c r="M99" s="42">
        <v>2.98E-2</v>
      </c>
      <c r="N99" s="42">
        <v>2.58E-2</v>
      </c>
      <c r="O99" s="43">
        <v>170704</v>
      </c>
      <c r="P99" s="43">
        <v>101.3</v>
      </c>
      <c r="Q99" s="43">
        <v>0</v>
      </c>
      <c r="R99" s="43">
        <v>172.92</v>
      </c>
      <c r="S99" s="42">
        <v>1E-4</v>
      </c>
      <c r="T99" s="42">
        <v>8.9999999999999998E-4</v>
      </c>
      <c r="U99" s="42">
        <v>1E-4</v>
      </c>
      <c r="V99" s="40" t="s">
        <v>6</v>
      </c>
    </row>
    <row r="100" spans="2:22" x14ac:dyDescent="0.2">
      <c r="B100" s="40" t="s">
        <v>304</v>
      </c>
      <c r="C100" s="41">
        <v>6620488</v>
      </c>
      <c r="D100" s="40" t="s">
        <v>140</v>
      </c>
      <c r="E100" s="40" t="s">
        <v>195</v>
      </c>
      <c r="F100" s="41">
        <v>520000118</v>
      </c>
      <c r="G100" s="40" t="s">
        <v>196</v>
      </c>
      <c r="H100" s="40" t="s">
        <v>197</v>
      </c>
      <c r="I100" s="40" t="s">
        <v>95</v>
      </c>
      <c r="J100" s="40" t="s">
        <v>6</v>
      </c>
      <c r="K100" s="43">
        <v>4.51</v>
      </c>
      <c r="L100" s="40" t="s">
        <v>96</v>
      </c>
      <c r="M100" s="42">
        <v>2.5000000000000001E-2</v>
      </c>
      <c r="N100" s="42">
        <v>3.1699999999999999E-2</v>
      </c>
      <c r="O100" s="43">
        <v>800000</v>
      </c>
      <c r="P100" s="43">
        <v>98.4</v>
      </c>
      <c r="Q100" s="43">
        <v>0</v>
      </c>
      <c r="R100" s="43">
        <v>787.2</v>
      </c>
      <c r="S100" s="42">
        <v>2.0000000000000001E-4</v>
      </c>
      <c r="T100" s="42">
        <v>4.1000000000000003E-3</v>
      </c>
      <c r="U100" s="42">
        <v>4.0000000000000002E-4</v>
      </c>
      <c r="V100" s="40" t="s">
        <v>6</v>
      </c>
    </row>
    <row r="101" spans="2:22" x14ac:dyDescent="0.2">
      <c r="B101" s="40" t="s">
        <v>305</v>
      </c>
      <c r="C101" s="41">
        <v>6000202</v>
      </c>
      <c r="D101" s="40" t="s">
        <v>140</v>
      </c>
      <c r="E101" s="40" t="s">
        <v>195</v>
      </c>
      <c r="F101" s="41">
        <v>520000472</v>
      </c>
      <c r="G101" s="40" t="s">
        <v>216</v>
      </c>
      <c r="H101" s="40" t="s">
        <v>217</v>
      </c>
      <c r="I101" s="40" t="s">
        <v>200</v>
      </c>
      <c r="J101" s="40" t="s">
        <v>6</v>
      </c>
      <c r="K101" s="43">
        <v>0.77</v>
      </c>
      <c r="L101" s="40" t="s">
        <v>96</v>
      </c>
      <c r="M101" s="42">
        <v>4.8000000000000001E-2</v>
      </c>
      <c r="N101" s="42">
        <v>1.61E-2</v>
      </c>
      <c r="O101" s="43">
        <v>111166.76</v>
      </c>
      <c r="P101" s="43">
        <v>103.51</v>
      </c>
      <c r="Q101" s="43">
        <v>0</v>
      </c>
      <c r="R101" s="43">
        <v>115.07</v>
      </c>
      <c r="S101" s="42">
        <v>1E-4</v>
      </c>
      <c r="T101" s="42">
        <v>5.9999999999999995E-4</v>
      </c>
      <c r="U101" s="42">
        <v>0</v>
      </c>
      <c r="V101" s="40" t="s">
        <v>6</v>
      </c>
    </row>
    <row r="102" spans="2:22" x14ac:dyDescent="0.2">
      <c r="B102" s="40" t="s">
        <v>306</v>
      </c>
      <c r="C102" s="41">
        <v>1132521</v>
      </c>
      <c r="D102" s="40" t="s">
        <v>140</v>
      </c>
      <c r="E102" s="40" t="s">
        <v>195</v>
      </c>
      <c r="F102" s="41">
        <v>513623314</v>
      </c>
      <c r="G102" s="40" t="s">
        <v>220</v>
      </c>
      <c r="H102" s="40" t="s">
        <v>229</v>
      </c>
      <c r="I102" s="40" t="s">
        <v>95</v>
      </c>
      <c r="J102" s="40" t="s">
        <v>6</v>
      </c>
      <c r="K102" s="43">
        <v>1</v>
      </c>
      <c r="L102" s="40" t="s">
        <v>96</v>
      </c>
      <c r="M102" s="42">
        <v>3.5000000000000003E-2</v>
      </c>
      <c r="N102" s="42">
        <v>1.32E-2</v>
      </c>
      <c r="O102" s="43">
        <v>89414.18</v>
      </c>
      <c r="P102" s="43">
        <v>102.15</v>
      </c>
      <c r="Q102" s="43">
        <v>9.15</v>
      </c>
      <c r="R102" s="43">
        <v>100.48</v>
      </c>
      <c r="S102" s="42">
        <v>8.0000000000000004E-4</v>
      </c>
      <c r="T102" s="42">
        <v>5.0000000000000001E-4</v>
      </c>
      <c r="U102" s="42">
        <v>0</v>
      </c>
      <c r="V102" s="40" t="s">
        <v>6</v>
      </c>
    </row>
    <row r="103" spans="2:22" x14ac:dyDescent="0.2">
      <c r="B103" s="40" t="s">
        <v>307</v>
      </c>
      <c r="C103" s="41">
        <v>7590151</v>
      </c>
      <c r="D103" s="40" t="s">
        <v>140</v>
      </c>
      <c r="E103" s="40" t="s">
        <v>195</v>
      </c>
      <c r="F103" s="41">
        <v>520001736</v>
      </c>
      <c r="G103" s="40" t="s">
        <v>220</v>
      </c>
      <c r="H103" s="40" t="s">
        <v>229</v>
      </c>
      <c r="I103" s="40" t="s">
        <v>95</v>
      </c>
      <c r="J103" s="40" t="s">
        <v>6</v>
      </c>
      <c r="K103" s="43">
        <v>6.76</v>
      </c>
      <c r="L103" s="40" t="s">
        <v>96</v>
      </c>
      <c r="M103" s="42">
        <v>2.5499999999999998E-2</v>
      </c>
      <c r="N103" s="42">
        <v>3.9399999999999998E-2</v>
      </c>
      <c r="O103" s="43">
        <v>772413.79</v>
      </c>
      <c r="P103" s="43">
        <v>91.3</v>
      </c>
      <c r="Q103" s="43">
        <v>0</v>
      </c>
      <c r="R103" s="43">
        <v>705.21</v>
      </c>
      <c r="S103" s="42">
        <v>5.0000000000000001E-4</v>
      </c>
      <c r="T103" s="42">
        <v>3.5999999999999999E-3</v>
      </c>
      <c r="U103" s="42">
        <v>2.9999999999999997E-4</v>
      </c>
      <c r="V103" s="40" t="s">
        <v>6</v>
      </c>
    </row>
    <row r="104" spans="2:22" x14ac:dyDescent="0.2">
      <c r="B104" s="40" t="s">
        <v>308</v>
      </c>
      <c r="C104" s="41">
        <v>4160156</v>
      </c>
      <c r="D104" s="40" t="s">
        <v>140</v>
      </c>
      <c r="E104" s="40" t="s">
        <v>195</v>
      </c>
      <c r="F104" s="41">
        <v>520038910</v>
      </c>
      <c r="G104" s="40" t="s">
        <v>220</v>
      </c>
      <c r="H104" s="40" t="s">
        <v>229</v>
      </c>
      <c r="I104" s="40" t="s">
        <v>95</v>
      </c>
      <c r="J104" s="40" t="s">
        <v>6</v>
      </c>
      <c r="K104" s="43">
        <v>1.84</v>
      </c>
      <c r="L104" s="40" t="s">
        <v>96</v>
      </c>
      <c r="M104" s="42">
        <v>2.5499999999999998E-2</v>
      </c>
      <c r="N104" s="42">
        <v>2.3099999999999999E-2</v>
      </c>
      <c r="O104" s="43">
        <v>58500</v>
      </c>
      <c r="P104" s="43">
        <v>100.49</v>
      </c>
      <c r="Q104" s="43">
        <v>0</v>
      </c>
      <c r="R104" s="43">
        <v>58.79</v>
      </c>
      <c r="S104" s="42">
        <v>2.0000000000000001E-4</v>
      </c>
      <c r="T104" s="42">
        <v>2.9999999999999997E-4</v>
      </c>
      <c r="U104" s="42">
        <v>0</v>
      </c>
      <c r="V104" s="40" t="s">
        <v>6</v>
      </c>
    </row>
    <row r="105" spans="2:22" x14ac:dyDescent="0.2">
      <c r="B105" s="40" t="s">
        <v>309</v>
      </c>
      <c r="C105" s="41">
        <v>2810299</v>
      </c>
      <c r="D105" s="40" t="s">
        <v>140</v>
      </c>
      <c r="E105" s="40" t="s">
        <v>195</v>
      </c>
      <c r="F105" s="41">
        <v>520027830</v>
      </c>
      <c r="G105" s="40" t="s">
        <v>249</v>
      </c>
      <c r="H105" s="40" t="s">
        <v>229</v>
      </c>
      <c r="I105" s="40" t="s">
        <v>95</v>
      </c>
      <c r="J105" s="40" t="s">
        <v>6</v>
      </c>
      <c r="K105" s="43">
        <v>1.23</v>
      </c>
      <c r="L105" s="40" t="s">
        <v>96</v>
      </c>
      <c r="M105" s="42">
        <v>2.4500000000000001E-2</v>
      </c>
      <c r="N105" s="42">
        <v>2.1399999999999999E-2</v>
      </c>
      <c r="O105" s="43">
        <v>29500</v>
      </c>
      <c r="P105" s="43">
        <v>101.01</v>
      </c>
      <c r="Q105" s="43">
        <v>0</v>
      </c>
      <c r="R105" s="43">
        <v>29.8</v>
      </c>
      <c r="S105" s="42">
        <v>0</v>
      </c>
      <c r="T105" s="42">
        <v>1E-4</v>
      </c>
      <c r="U105" s="42">
        <v>0</v>
      </c>
      <c r="V105" s="40" t="s">
        <v>6</v>
      </c>
    </row>
    <row r="106" spans="2:22" x14ac:dyDescent="0.2">
      <c r="B106" s="40" t="s">
        <v>310</v>
      </c>
      <c r="C106" s="41">
        <v>2260438</v>
      </c>
      <c r="D106" s="40" t="s">
        <v>140</v>
      </c>
      <c r="E106" s="40" t="s">
        <v>195</v>
      </c>
      <c r="F106" s="41">
        <v>520024126</v>
      </c>
      <c r="G106" s="40" t="s">
        <v>220</v>
      </c>
      <c r="H106" s="40" t="s">
        <v>229</v>
      </c>
      <c r="I106" s="40" t="s">
        <v>95</v>
      </c>
      <c r="J106" s="40" t="s">
        <v>6</v>
      </c>
      <c r="K106" s="43">
        <v>3.23</v>
      </c>
      <c r="L106" s="40" t="s">
        <v>96</v>
      </c>
      <c r="M106" s="42">
        <v>5.6500000000000002E-2</v>
      </c>
      <c r="N106" s="42">
        <v>3.27E-2</v>
      </c>
      <c r="O106" s="43">
        <v>100941.18</v>
      </c>
      <c r="P106" s="43">
        <v>107.8</v>
      </c>
      <c r="Q106" s="43">
        <v>0</v>
      </c>
      <c r="R106" s="43">
        <v>108.81</v>
      </c>
      <c r="S106" s="42">
        <v>4.0000000000000002E-4</v>
      </c>
      <c r="T106" s="42">
        <v>5.9999999999999995E-4</v>
      </c>
      <c r="U106" s="42">
        <v>0</v>
      </c>
      <c r="V106" s="40" t="s">
        <v>6</v>
      </c>
    </row>
    <row r="107" spans="2:22" x14ac:dyDescent="0.2">
      <c r="B107" s="40" t="s">
        <v>311</v>
      </c>
      <c r="C107" s="41">
        <v>1137033</v>
      </c>
      <c r="D107" s="40" t="s">
        <v>140</v>
      </c>
      <c r="E107" s="40" t="s">
        <v>195</v>
      </c>
      <c r="F107" s="41">
        <v>513230029</v>
      </c>
      <c r="G107" s="40" t="s">
        <v>242</v>
      </c>
      <c r="H107" s="40" t="s">
        <v>243</v>
      </c>
      <c r="I107" s="40" t="s">
        <v>200</v>
      </c>
      <c r="J107" s="40" t="s">
        <v>6</v>
      </c>
      <c r="K107" s="43">
        <v>0.75</v>
      </c>
      <c r="L107" s="40" t="s">
        <v>96</v>
      </c>
      <c r="M107" s="42">
        <v>3.39E-2</v>
      </c>
      <c r="N107" s="42">
        <v>2.6599999999999999E-2</v>
      </c>
      <c r="O107" s="43">
        <v>259097</v>
      </c>
      <c r="P107" s="43">
        <v>101.38</v>
      </c>
      <c r="Q107" s="43">
        <v>0</v>
      </c>
      <c r="R107" s="43">
        <v>262.67</v>
      </c>
      <c r="S107" s="42">
        <v>4.0000000000000002E-4</v>
      </c>
      <c r="T107" s="42">
        <v>1.2999999999999999E-3</v>
      </c>
      <c r="U107" s="42">
        <v>1E-4</v>
      </c>
      <c r="V107" s="40" t="s">
        <v>6</v>
      </c>
    </row>
    <row r="108" spans="2:22" x14ac:dyDescent="0.2">
      <c r="B108" s="40" t="s">
        <v>312</v>
      </c>
      <c r="C108" s="41">
        <v>3230240</v>
      </c>
      <c r="D108" s="40" t="s">
        <v>140</v>
      </c>
      <c r="E108" s="40" t="s">
        <v>195</v>
      </c>
      <c r="F108" s="41">
        <v>520037789</v>
      </c>
      <c r="G108" s="40" t="s">
        <v>220</v>
      </c>
      <c r="H108" s="40" t="s">
        <v>229</v>
      </c>
      <c r="I108" s="40" t="s">
        <v>95</v>
      </c>
      <c r="J108" s="40" t="s">
        <v>6</v>
      </c>
      <c r="K108" s="43">
        <v>2.15</v>
      </c>
      <c r="L108" s="40" t="s">
        <v>96</v>
      </c>
      <c r="M108" s="42">
        <v>3.5000000000000003E-2</v>
      </c>
      <c r="N108" s="42">
        <v>2.9399999999999999E-2</v>
      </c>
      <c r="O108" s="43">
        <v>29960.92</v>
      </c>
      <c r="P108" s="43">
        <v>101.24</v>
      </c>
      <c r="Q108" s="43">
        <v>0</v>
      </c>
      <c r="R108" s="43">
        <v>30.33</v>
      </c>
      <c r="S108" s="42">
        <v>0</v>
      </c>
      <c r="T108" s="42">
        <v>2.0000000000000001E-4</v>
      </c>
      <c r="U108" s="42">
        <v>0</v>
      </c>
      <c r="V108" s="40" t="s">
        <v>6</v>
      </c>
    </row>
    <row r="109" spans="2:22" x14ac:dyDescent="0.2">
      <c r="B109" s="40" t="s">
        <v>313</v>
      </c>
      <c r="C109" s="41">
        <v>5660063</v>
      </c>
      <c r="D109" s="40" t="s">
        <v>140</v>
      </c>
      <c r="E109" s="40" t="s">
        <v>195</v>
      </c>
      <c r="F109" s="41">
        <v>520007469</v>
      </c>
      <c r="G109" s="40" t="s">
        <v>242</v>
      </c>
      <c r="H109" s="40" t="s">
        <v>243</v>
      </c>
      <c r="I109" s="40" t="s">
        <v>200</v>
      </c>
      <c r="J109" s="40" t="s">
        <v>6</v>
      </c>
      <c r="K109" s="43">
        <v>2.15</v>
      </c>
      <c r="L109" s="40" t="s">
        <v>96</v>
      </c>
      <c r="M109" s="42">
        <v>2.9399999999999999E-2</v>
      </c>
      <c r="N109" s="42">
        <v>2.4799999999999999E-2</v>
      </c>
      <c r="O109" s="43">
        <v>1457482.46</v>
      </c>
      <c r="P109" s="43">
        <v>103.19</v>
      </c>
      <c r="Q109" s="43">
        <v>0</v>
      </c>
      <c r="R109" s="43">
        <v>1503.98</v>
      </c>
      <c r="S109" s="42">
        <v>5.4999999999999997E-3</v>
      </c>
      <c r="T109" s="42">
        <v>7.7000000000000002E-3</v>
      </c>
      <c r="U109" s="42">
        <v>6.9999999999999999E-4</v>
      </c>
      <c r="V109" s="40" t="s">
        <v>6</v>
      </c>
    </row>
    <row r="110" spans="2:22" x14ac:dyDescent="0.2">
      <c r="B110" s="40" t="s">
        <v>314</v>
      </c>
      <c r="C110" s="41">
        <v>6430169</v>
      </c>
      <c r="D110" s="40" t="s">
        <v>140</v>
      </c>
      <c r="E110" s="40" t="s">
        <v>195</v>
      </c>
      <c r="F110" s="41">
        <v>520020942</v>
      </c>
      <c r="G110" s="40" t="s">
        <v>315</v>
      </c>
      <c r="H110" s="40" t="s">
        <v>229</v>
      </c>
      <c r="I110" s="40" t="s">
        <v>95</v>
      </c>
      <c r="J110" s="40" t="s">
        <v>6</v>
      </c>
      <c r="K110" s="43">
        <v>1.34</v>
      </c>
      <c r="L110" s="40" t="s">
        <v>96</v>
      </c>
      <c r="M110" s="42">
        <v>2.3599999999999999E-2</v>
      </c>
      <c r="N110" s="42">
        <v>2.69E-2</v>
      </c>
      <c r="O110" s="43">
        <v>24790.2</v>
      </c>
      <c r="P110" s="43">
        <v>100.6</v>
      </c>
      <c r="Q110" s="43">
        <v>0</v>
      </c>
      <c r="R110" s="43">
        <v>24.94</v>
      </c>
      <c r="S110" s="42">
        <v>1E-4</v>
      </c>
      <c r="T110" s="42">
        <v>1E-4</v>
      </c>
      <c r="U110" s="42">
        <v>0</v>
      </c>
      <c r="V110" s="40" t="s">
        <v>6</v>
      </c>
    </row>
    <row r="111" spans="2:22" x14ac:dyDescent="0.2">
      <c r="B111" s="40" t="s">
        <v>316</v>
      </c>
      <c r="C111" s="41">
        <v>1130939</v>
      </c>
      <c r="D111" s="40" t="s">
        <v>140</v>
      </c>
      <c r="E111" s="40" t="s">
        <v>195</v>
      </c>
      <c r="F111" s="41">
        <v>520043720</v>
      </c>
      <c r="G111" s="40" t="s">
        <v>274</v>
      </c>
      <c r="H111" s="40" t="s">
        <v>243</v>
      </c>
      <c r="I111" s="40" t="s">
        <v>200</v>
      </c>
      <c r="J111" s="40" t="s">
        <v>6</v>
      </c>
      <c r="K111" s="43">
        <v>0.95</v>
      </c>
      <c r="L111" s="40" t="s">
        <v>96</v>
      </c>
      <c r="M111" s="42">
        <v>6.4000000000000001E-2</v>
      </c>
      <c r="N111" s="42">
        <v>2.6700000000000002E-2</v>
      </c>
      <c r="O111" s="43">
        <v>14329.16</v>
      </c>
      <c r="P111" s="43">
        <v>106.3</v>
      </c>
      <c r="Q111" s="43">
        <v>0</v>
      </c>
      <c r="R111" s="43">
        <v>15.23</v>
      </c>
      <c r="S111" s="42">
        <v>0</v>
      </c>
      <c r="T111" s="42">
        <v>1E-4</v>
      </c>
      <c r="U111" s="42">
        <v>0</v>
      </c>
      <c r="V111" s="40" t="s">
        <v>6</v>
      </c>
    </row>
    <row r="112" spans="2:22" x14ac:dyDescent="0.2">
      <c r="B112" s="40" t="s">
        <v>317</v>
      </c>
      <c r="C112" s="41">
        <v>1160597</v>
      </c>
      <c r="D112" s="40" t="s">
        <v>140</v>
      </c>
      <c r="E112" s="40" t="s">
        <v>195</v>
      </c>
      <c r="F112" s="41">
        <v>1970336</v>
      </c>
      <c r="G112" s="40" t="s">
        <v>274</v>
      </c>
      <c r="H112" s="40" t="s">
        <v>229</v>
      </c>
      <c r="I112" s="40" t="s">
        <v>95</v>
      </c>
      <c r="J112" s="40" t="s">
        <v>6</v>
      </c>
      <c r="K112" s="43">
        <v>4.1900000000000004</v>
      </c>
      <c r="L112" s="40" t="s">
        <v>96</v>
      </c>
      <c r="M112" s="42">
        <v>3.49E-2</v>
      </c>
      <c r="N112" s="42">
        <v>4.4600000000000001E-2</v>
      </c>
      <c r="O112" s="43">
        <v>1032836</v>
      </c>
      <c r="P112" s="43">
        <v>96.25</v>
      </c>
      <c r="Q112" s="43">
        <v>0</v>
      </c>
      <c r="R112" s="43">
        <v>994.1</v>
      </c>
      <c r="S112" s="42">
        <v>1.8E-3</v>
      </c>
      <c r="T112" s="42">
        <v>5.1000000000000004E-3</v>
      </c>
      <c r="U112" s="42">
        <v>5.0000000000000001E-4</v>
      </c>
      <c r="V112" s="40" t="s">
        <v>6</v>
      </c>
    </row>
    <row r="113" spans="2:22" x14ac:dyDescent="0.2">
      <c r="B113" s="40" t="s">
        <v>318</v>
      </c>
      <c r="C113" s="41">
        <v>1145598</v>
      </c>
      <c r="D113" s="40" t="s">
        <v>140</v>
      </c>
      <c r="E113" s="40" t="s">
        <v>195</v>
      </c>
      <c r="F113" s="41">
        <v>1970336</v>
      </c>
      <c r="G113" s="40" t="s">
        <v>274</v>
      </c>
      <c r="H113" s="40" t="s">
        <v>229</v>
      </c>
      <c r="I113" s="40" t="s">
        <v>95</v>
      </c>
      <c r="J113" s="40" t="s">
        <v>6</v>
      </c>
      <c r="K113" s="43">
        <v>1.47</v>
      </c>
      <c r="L113" s="40" t="s">
        <v>96</v>
      </c>
      <c r="M113" s="42">
        <v>3.3799999999999997E-2</v>
      </c>
      <c r="N113" s="42">
        <v>3.1600000000000003E-2</v>
      </c>
      <c r="O113" s="43">
        <v>1851750</v>
      </c>
      <c r="P113" s="43">
        <v>100.35</v>
      </c>
      <c r="Q113" s="43">
        <v>0</v>
      </c>
      <c r="R113" s="43">
        <v>1858.23</v>
      </c>
      <c r="S113" s="42">
        <v>3.0000000000000001E-3</v>
      </c>
      <c r="T113" s="42">
        <v>9.5999999999999992E-3</v>
      </c>
      <c r="U113" s="42">
        <v>8.9999999999999998E-4</v>
      </c>
      <c r="V113" s="40" t="s">
        <v>6</v>
      </c>
    </row>
    <row r="114" spans="2:22" x14ac:dyDescent="0.2">
      <c r="B114" s="40" t="s">
        <v>319</v>
      </c>
      <c r="C114" s="41">
        <v>7770258</v>
      </c>
      <c r="D114" s="40" t="s">
        <v>140</v>
      </c>
      <c r="E114" s="40" t="s">
        <v>195</v>
      </c>
      <c r="F114" s="41">
        <v>520022732</v>
      </c>
      <c r="G114" s="40" t="s">
        <v>246</v>
      </c>
      <c r="H114" s="40" t="s">
        <v>229</v>
      </c>
      <c r="I114" s="40" t="s">
        <v>95</v>
      </c>
      <c r="J114" s="40" t="s">
        <v>6</v>
      </c>
      <c r="K114" s="43">
        <v>4.87</v>
      </c>
      <c r="L114" s="40" t="s">
        <v>96</v>
      </c>
      <c r="M114" s="42">
        <v>3.5200000000000002E-2</v>
      </c>
      <c r="N114" s="42">
        <v>3.4200000000000001E-2</v>
      </c>
      <c r="O114" s="43">
        <v>777749</v>
      </c>
      <c r="P114" s="43">
        <v>101.88</v>
      </c>
      <c r="Q114" s="43">
        <v>0</v>
      </c>
      <c r="R114" s="43">
        <v>792.37</v>
      </c>
      <c r="S114" s="42">
        <v>8.9999999999999998E-4</v>
      </c>
      <c r="T114" s="42">
        <v>4.1000000000000003E-3</v>
      </c>
      <c r="U114" s="42">
        <v>4.0000000000000002E-4</v>
      </c>
      <c r="V114" s="40" t="s">
        <v>6</v>
      </c>
    </row>
    <row r="115" spans="2:22" x14ac:dyDescent="0.2">
      <c r="B115" s="40" t="s">
        <v>320</v>
      </c>
      <c r="C115" s="41">
        <v>7770209</v>
      </c>
      <c r="D115" s="40" t="s">
        <v>140</v>
      </c>
      <c r="E115" s="40" t="s">
        <v>195</v>
      </c>
      <c r="F115" s="41">
        <v>520022732</v>
      </c>
      <c r="G115" s="40" t="s">
        <v>246</v>
      </c>
      <c r="H115" s="40" t="s">
        <v>229</v>
      </c>
      <c r="I115" s="40" t="s">
        <v>95</v>
      </c>
      <c r="J115" s="40" t="s">
        <v>6</v>
      </c>
      <c r="K115" s="43">
        <v>3.4</v>
      </c>
      <c r="L115" s="40" t="s">
        <v>96</v>
      </c>
      <c r="M115" s="42">
        <v>5.0900000000000001E-2</v>
      </c>
      <c r="N115" s="42">
        <v>3.04E-2</v>
      </c>
      <c r="O115" s="43">
        <v>138491.97</v>
      </c>
      <c r="P115" s="43">
        <v>110.76</v>
      </c>
      <c r="Q115" s="43">
        <v>0</v>
      </c>
      <c r="R115" s="43">
        <v>153.38999999999999</v>
      </c>
      <c r="S115" s="42">
        <v>2.0000000000000001E-4</v>
      </c>
      <c r="T115" s="42">
        <v>8.0000000000000004E-4</v>
      </c>
      <c r="U115" s="42">
        <v>1E-4</v>
      </c>
      <c r="V115" s="40" t="s">
        <v>6</v>
      </c>
    </row>
    <row r="116" spans="2:22" x14ac:dyDescent="0.2">
      <c r="B116" s="40" t="s">
        <v>321</v>
      </c>
      <c r="C116" s="41">
        <v>3900354</v>
      </c>
      <c r="D116" s="40" t="s">
        <v>140</v>
      </c>
      <c r="E116" s="40" t="s">
        <v>195</v>
      </c>
      <c r="F116" s="41">
        <v>520038506</v>
      </c>
      <c r="G116" s="40" t="s">
        <v>220</v>
      </c>
      <c r="H116" s="40" t="s">
        <v>250</v>
      </c>
      <c r="I116" s="40" t="s">
        <v>95</v>
      </c>
      <c r="J116" s="40" t="s">
        <v>6</v>
      </c>
      <c r="K116" s="43">
        <v>2.67</v>
      </c>
      <c r="L116" s="40" t="s">
        <v>96</v>
      </c>
      <c r="M116" s="42">
        <v>3.85E-2</v>
      </c>
      <c r="N116" s="42">
        <v>3.0300000000000001E-2</v>
      </c>
      <c r="O116" s="43">
        <v>23253.3</v>
      </c>
      <c r="P116" s="43">
        <v>103.44</v>
      </c>
      <c r="Q116" s="43">
        <v>0</v>
      </c>
      <c r="R116" s="43">
        <v>24.05</v>
      </c>
      <c r="S116" s="42">
        <v>0</v>
      </c>
      <c r="T116" s="42">
        <v>1E-4</v>
      </c>
      <c r="U116" s="42">
        <v>0</v>
      </c>
      <c r="V116" s="40" t="s">
        <v>6</v>
      </c>
    </row>
    <row r="117" spans="2:22" x14ac:dyDescent="0.2">
      <c r="B117" s="40" t="s">
        <v>322</v>
      </c>
      <c r="C117" s="41">
        <v>6940167</v>
      </c>
      <c r="D117" s="40" t="s">
        <v>140</v>
      </c>
      <c r="E117" s="40" t="s">
        <v>195</v>
      </c>
      <c r="F117" s="41">
        <v>520025370</v>
      </c>
      <c r="G117" s="40" t="s">
        <v>296</v>
      </c>
      <c r="H117" s="40" t="s">
        <v>250</v>
      </c>
      <c r="I117" s="40" t="s">
        <v>95</v>
      </c>
      <c r="J117" s="40" t="s">
        <v>6</v>
      </c>
      <c r="K117" s="43">
        <v>0.98</v>
      </c>
      <c r="L117" s="40" t="s">
        <v>96</v>
      </c>
      <c r="M117" s="42">
        <v>5.0999999999999997E-2</v>
      </c>
      <c r="N117" s="42">
        <v>2.0199999999999999E-2</v>
      </c>
      <c r="O117" s="43">
        <v>2130155.67</v>
      </c>
      <c r="P117" s="43">
        <v>103.05</v>
      </c>
      <c r="Q117" s="43">
        <v>0</v>
      </c>
      <c r="R117" s="43">
        <v>2195.12</v>
      </c>
      <c r="S117" s="42">
        <v>2.5100000000000001E-2</v>
      </c>
      <c r="T117" s="42">
        <v>1.1299999999999999E-2</v>
      </c>
      <c r="U117" s="42">
        <v>1E-3</v>
      </c>
      <c r="V117" s="40" t="s">
        <v>6</v>
      </c>
    </row>
    <row r="118" spans="2:22" x14ac:dyDescent="0.2">
      <c r="B118" s="40" t="s">
        <v>323</v>
      </c>
      <c r="C118" s="41">
        <v>2300176</v>
      </c>
      <c r="D118" s="40" t="s">
        <v>140</v>
      </c>
      <c r="E118" s="40" t="s">
        <v>195</v>
      </c>
      <c r="F118" s="41">
        <v>520031931</v>
      </c>
      <c r="G118" s="40" t="s">
        <v>253</v>
      </c>
      <c r="H118" s="40" t="s">
        <v>250</v>
      </c>
      <c r="I118" s="40" t="s">
        <v>95</v>
      </c>
      <c r="J118" s="40" t="s">
        <v>6</v>
      </c>
      <c r="K118" s="43">
        <v>2.14</v>
      </c>
      <c r="L118" s="40" t="s">
        <v>96</v>
      </c>
      <c r="M118" s="42">
        <v>3.6499999999999998E-2</v>
      </c>
      <c r="N118" s="42">
        <v>2.7900000000000001E-2</v>
      </c>
      <c r="O118" s="43">
        <v>56945.47</v>
      </c>
      <c r="P118" s="43">
        <v>102.15</v>
      </c>
      <c r="Q118" s="43">
        <v>0</v>
      </c>
      <c r="R118" s="43">
        <v>58.17</v>
      </c>
      <c r="S118" s="42">
        <v>0</v>
      </c>
      <c r="T118" s="42">
        <v>2.9999999999999997E-4</v>
      </c>
      <c r="U118" s="42">
        <v>0</v>
      </c>
      <c r="V118" s="40" t="s">
        <v>6</v>
      </c>
    </row>
    <row r="119" spans="2:22" x14ac:dyDescent="0.2">
      <c r="B119" s="40" t="s">
        <v>324</v>
      </c>
      <c r="C119" s="41">
        <v>1159359</v>
      </c>
      <c r="D119" s="40" t="s">
        <v>140</v>
      </c>
      <c r="E119" s="40" t="s">
        <v>195</v>
      </c>
      <c r="F119" s="41">
        <v>514290345</v>
      </c>
      <c r="G119" s="40" t="s">
        <v>242</v>
      </c>
      <c r="H119" s="40" t="s">
        <v>250</v>
      </c>
      <c r="I119" s="40" t="s">
        <v>95</v>
      </c>
      <c r="J119" s="40" t="s">
        <v>6</v>
      </c>
      <c r="K119" s="43">
        <v>6.25</v>
      </c>
      <c r="L119" s="40" t="s">
        <v>96</v>
      </c>
      <c r="M119" s="42">
        <v>2.6200000000000001E-2</v>
      </c>
      <c r="N119" s="42">
        <v>3.95E-2</v>
      </c>
      <c r="O119" s="43">
        <v>11000</v>
      </c>
      <c r="P119" s="43">
        <v>92.73</v>
      </c>
      <c r="Q119" s="43">
        <v>0</v>
      </c>
      <c r="R119" s="43">
        <v>10.199999999999999</v>
      </c>
      <c r="S119" s="42">
        <v>0</v>
      </c>
      <c r="T119" s="42">
        <v>0</v>
      </c>
      <c r="U119" s="42">
        <v>0</v>
      </c>
      <c r="V119" s="40" t="s">
        <v>6</v>
      </c>
    </row>
    <row r="120" spans="2:22" x14ac:dyDescent="0.2">
      <c r="B120" s="40" t="s">
        <v>325</v>
      </c>
      <c r="C120" s="41">
        <v>1139815</v>
      </c>
      <c r="D120" s="40" t="s">
        <v>140</v>
      </c>
      <c r="E120" s="40" t="s">
        <v>195</v>
      </c>
      <c r="F120" s="41">
        <v>514290345</v>
      </c>
      <c r="G120" s="40" t="s">
        <v>242</v>
      </c>
      <c r="H120" s="40" t="s">
        <v>250</v>
      </c>
      <c r="I120" s="40" t="s">
        <v>95</v>
      </c>
      <c r="J120" s="40" t="s">
        <v>6</v>
      </c>
      <c r="K120" s="43">
        <v>2.91</v>
      </c>
      <c r="L120" s="40" t="s">
        <v>96</v>
      </c>
      <c r="M120" s="42">
        <v>3.61E-2</v>
      </c>
      <c r="N120" s="42">
        <v>2.7799999999999998E-2</v>
      </c>
      <c r="O120" s="43">
        <v>268000</v>
      </c>
      <c r="P120" s="43">
        <v>104</v>
      </c>
      <c r="Q120" s="43">
        <v>0</v>
      </c>
      <c r="R120" s="43">
        <v>278.72000000000003</v>
      </c>
      <c r="S120" s="42">
        <v>2.9999999999999997E-4</v>
      </c>
      <c r="T120" s="42">
        <v>1.4E-3</v>
      </c>
      <c r="U120" s="42">
        <v>1E-4</v>
      </c>
      <c r="V120" s="40" t="s">
        <v>6</v>
      </c>
    </row>
    <row r="121" spans="2:22" x14ac:dyDescent="0.2">
      <c r="B121" s="40" t="s">
        <v>326</v>
      </c>
      <c r="C121" s="41">
        <v>1133529</v>
      </c>
      <c r="D121" s="40" t="s">
        <v>140</v>
      </c>
      <c r="E121" s="40" t="s">
        <v>195</v>
      </c>
      <c r="F121" s="41">
        <v>514290345</v>
      </c>
      <c r="G121" s="40" t="s">
        <v>242</v>
      </c>
      <c r="H121" s="40" t="s">
        <v>250</v>
      </c>
      <c r="I121" s="40" t="s">
        <v>95</v>
      </c>
      <c r="J121" s="40" t="s">
        <v>6</v>
      </c>
      <c r="K121" s="43">
        <v>1.53</v>
      </c>
      <c r="L121" s="40" t="s">
        <v>96</v>
      </c>
      <c r="M121" s="42">
        <v>3.85E-2</v>
      </c>
      <c r="N121" s="42">
        <v>2.0899999999999998E-2</v>
      </c>
      <c r="O121" s="43">
        <v>23861</v>
      </c>
      <c r="P121" s="43">
        <v>104.34</v>
      </c>
      <c r="Q121" s="43">
        <v>0</v>
      </c>
      <c r="R121" s="43">
        <v>24.9</v>
      </c>
      <c r="S121" s="42">
        <v>1E-4</v>
      </c>
      <c r="T121" s="42">
        <v>1E-4</v>
      </c>
      <c r="U121" s="42">
        <v>0</v>
      </c>
      <c r="V121" s="40" t="s">
        <v>6</v>
      </c>
    </row>
    <row r="122" spans="2:22" x14ac:dyDescent="0.2">
      <c r="B122" s="40" t="s">
        <v>327</v>
      </c>
      <c r="C122" s="41">
        <v>1157577</v>
      </c>
      <c r="D122" s="40" t="s">
        <v>140</v>
      </c>
      <c r="E122" s="40" t="s">
        <v>195</v>
      </c>
      <c r="F122" s="41">
        <v>1991033</v>
      </c>
      <c r="G122" s="40" t="s">
        <v>274</v>
      </c>
      <c r="H122" s="40" t="s">
        <v>250</v>
      </c>
      <c r="I122" s="40" t="s">
        <v>95</v>
      </c>
      <c r="J122" s="40" t="s">
        <v>6</v>
      </c>
      <c r="K122" s="43">
        <v>2.5299999999999998</v>
      </c>
      <c r="L122" s="40" t="s">
        <v>96</v>
      </c>
      <c r="M122" s="42">
        <v>4.8000000000000001E-2</v>
      </c>
      <c r="N122" s="42">
        <v>4.3400000000000001E-2</v>
      </c>
      <c r="O122" s="43">
        <v>2163150</v>
      </c>
      <c r="P122" s="43">
        <v>102.06</v>
      </c>
      <c r="Q122" s="43">
        <v>0</v>
      </c>
      <c r="R122" s="43">
        <v>2207.71</v>
      </c>
      <c r="S122" s="42">
        <v>4.4999999999999997E-3</v>
      </c>
      <c r="T122" s="42">
        <v>1.14E-2</v>
      </c>
      <c r="U122" s="42">
        <v>1E-3</v>
      </c>
      <c r="V122" s="40" t="s">
        <v>6</v>
      </c>
    </row>
    <row r="123" spans="2:22" x14ac:dyDescent="0.2">
      <c r="B123" s="40" t="s">
        <v>328</v>
      </c>
      <c r="C123" s="41">
        <v>1160647</v>
      </c>
      <c r="D123" s="40" t="s">
        <v>140</v>
      </c>
      <c r="E123" s="40" t="s">
        <v>195</v>
      </c>
      <c r="F123" s="41">
        <v>513754069</v>
      </c>
      <c r="G123" s="40" t="s">
        <v>242</v>
      </c>
      <c r="H123" s="40" t="s">
        <v>250</v>
      </c>
      <c r="I123" s="40" t="s">
        <v>95</v>
      </c>
      <c r="J123" s="40" t="s">
        <v>6</v>
      </c>
      <c r="K123" s="43">
        <v>6.97</v>
      </c>
      <c r="L123" s="40" t="s">
        <v>96</v>
      </c>
      <c r="M123" s="42">
        <v>2.64E-2</v>
      </c>
      <c r="N123" s="42">
        <v>4.0099999999999997E-2</v>
      </c>
      <c r="O123" s="43">
        <v>2443000</v>
      </c>
      <c r="P123" s="43">
        <v>91.83</v>
      </c>
      <c r="Q123" s="43">
        <v>0</v>
      </c>
      <c r="R123" s="43">
        <v>2243.41</v>
      </c>
      <c r="S123" s="42">
        <v>1.5E-3</v>
      </c>
      <c r="T123" s="42">
        <v>1.1599999999999999E-2</v>
      </c>
      <c r="U123" s="42">
        <v>1.1000000000000001E-3</v>
      </c>
      <c r="V123" s="40" t="s">
        <v>6</v>
      </c>
    </row>
    <row r="124" spans="2:22" x14ac:dyDescent="0.2">
      <c r="B124" s="40" t="s">
        <v>329</v>
      </c>
      <c r="C124" s="41">
        <v>1136068</v>
      </c>
      <c r="D124" s="40" t="s">
        <v>140</v>
      </c>
      <c r="E124" s="40" t="s">
        <v>195</v>
      </c>
      <c r="F124" s="41">
        <v>513754069</v>
      </c>
      <c r="G124" s="40" t="s">
        <v>242</v>
      </c>
      <c r="H124" s="40" t="s">
        <v>250</v>
      </c>
      <c r="I124" s="40" t="s">
        <v>95</v>
      </c>
      <c r="J124" s="40" t="s">
        <v>6</v>
      </c>
      <c r="K124" s="43">
        <v>1.99</v>
      </c>
      <c r="L124" s="40" t="s">
        <v>96</v>
      </c>
      <c r="M124" s="42">
        <v>3.9199999999999999E-2</v>
      </c>
      <c r="N124" s="42">
        <v>2.41E-2</v>
      </c>
      <c r="O124" s="43">
        <v>3491078</v>
      </c>
      <c r="P124" s="43">
        <v>104.7</v>
      </c>
      <c r="Q124" s="43">
        <v>0</v>
      </c>
      <c r="R124" s="43">
        <v>3655.16</v>
      </c>
      <c r="S124" s="42">
        <v>3.5999999999999999E-3</v>
      </c>
      <c r="T124" s="42">
        <v>1.8800000000000001E-2</v>
      </c>
      <c r="U124" s="42">
        <v>1.6999999999999999E-3</v>
      </c>
      <c r="V124" s="40" t="s">
        <v>6</v>
      </c>
    </row>
    <row r="125" spans="2:22" x14ac:dyDescent="0.2">
      <c r="B125" s="40" t="s">
        <v>330</v>
      </c>
      <c r="C125" s="41">
        <v>1139286</v>
      </c>
      <c r="D125" s="40" t="s">
        <v>140</v>
      </c>
      <c r="E125" s="40" t="s">
        <v>195</v>
      </c>
      <c r="F125" s="41">
        <v>513230029</v>
      </c>
      <c r="G125" s="40" t="s">
        <v>242</v>
      </c>
      <c r="H125" s="40" t="s">
        <v>257</v>
      </c>
      <c r="I125" s="40" t="s">
        <v>200</v>
      </c>
      <c r="J125" s="40" t="s">
        <v>6</v>
      </c>
      <c r="K125" s="43">
        <v>1.97</v>
      </c>
      <c r="L125" s="40" t="s">
        <v>96</v>
      </c>
      <c r="M125" s="42">
        <v>3.2899999999999999E-2</v>
      </c>
      <c r="N125" s="42">
        <v>2.4899999999999999E-2</v>
      </c>
      <c r="O125" s="43">
        <v>145000</v>
      </c>
      <c r="P125" s="43">
        <v>101.54</v>
      </c>
      <c r="Q125" s="43">
        <v>0</v>
      </c>
      <c r="R125" s="43">
        <v>147.22999999999999</v>
      </c>
      <c r="S125" s="42">
        <v>2.0000000000000001E-4</v>
      </c>
      <c r="T125" s="42">
        <v>8.0000000000000004E-4</v>
      </c>
      <c r="U125" s="42">
        <v>1E-4</v>
      </c>
      <c r="V125" s="40" t="s">
        <v>6</v>
      </c>
    </row>
    <row r="126" spans="2:22" x14ac:dyDescent="0.2">
      <c r="B126" s="40" t="s">
        <v>331</v>
      </c>
      <c r="C126" s="41">
        <v>1135862</v>
      </c>
      <c r="D126" s="40" t="s">
        <v>140</v>
      </c>
      <c r="E126" s="40" t="s">
        <v>195</v>
      </c>
      <c r="F126" s="41">
        <v>513230029</v>
      </c>
      <c r="G126" s="40" t="s">
        <v>242</v>
      </c>
      <c r="H126" s="40" t="s">
        <v>257</v>
      </c>
      <c r="I126" s="40" t="s">
        <v>200</v>
      </c>
      <c r="J126" s="40" t="s">
        <v>6</v>
      </c>
      <c r="K126" s="43">
        <v>0.75</v>
      </c>
      <c r="L126" s="40" t="s">
        <v>96</v>
      </c>
      <c r="M126" s="42">
        <v>3.5799999999999998E-2</v>
      </c>
      <c r="N126" s="42">
        <v>2.5100000000000001E-2</v>
      </c>
      <c r="O126" s="43">
        <v>555950</v>
      </c>
      <c r="P126" s="43">
        <v>101.68</v>
      </c>
      <c r="Q126" s="43">
        <v>0</v>
      </c>
      <c r="R126" s="43">
        <v>565.29</v>
      </c>
      <c r="S126" s="42">
        <v>5.0000000000000001E-4</v>
      </c>
      <c r="T126" s="42">
        <v>2.8999999999999998E-3</v>
      </c>
      <c r="U126" s="42">
        <v>2.9999999999999997E-4</v>
      </c>
      <c r="V126" s="40" t="s">
        <v>6</v>
      </c>
    </row>
    <row r="127" spans="2:22" x14ac:dyDescent="0.2">
      <c r="B127" s="40" t="s">
        <v>332</v>
      </c>
      <c r="C127" s="41">
        <v>1160241</v>
      </c>
      <c r="D127" s="40" t="s">
        <v>140</v>
      </c>
      <c r="E127" s="40" t="s">
        <v>195</v>
      </c>
      <c r="F127" s="41">
        <v>513937714</v>
      </c>
      <c r="G127" s="40" t="s">
        <v>242</v>
      </c>
      <c r="H127" s="40" t="s">
        <v>257</v>
      </c>
      <c r="I127" s="40" t="s">
        <v>200</v>
      </c>
      <c r="J127" s="40" t="s">
        <v>6</v>
      </c>
      <c r="K127" s="43">
        <v>4.08</v>
      </c>
      <c r="L127" s="40" t="s">
        <v>96</v>
      </c>
      <c r="M127" s="42">
        <v>1.84E-2</v>
      </c>
      <c r="N127" s="42">
        <v>3.5000000000000003E-2</v>
      </c>
      <c r="O127" s="43">
        <v>143000</v>
      </c>
      <c r="P127" s="43">
        <v>94.08</v>
      </c>
      <c r="Q127" s="43">
        <v>0</v>
      </c>
      <c r="R127" s="43">
        <v>134.53</v>
      </c>
      <c r="S127" s="42">
        <v>5.0000000000000001E-4</v>
      </c>
      <c r="T127" s="42">
        <v>6.9999999999999999E-4</v>
      </c>
      <c r="U127" s="42">
        <v>1E-4</v>
      </c>
      <c r="V127" s="40" t="s">
        <v>6</v>
      </c>
    </row>
    <row r="128" spans="2:22" x14ac:dyDescent="0.2">
      <c r="B128" s="40" t="s">
        <v>333</v>
      </c>
      <c r="C128" s="41">
        <v>1139575</v>
      </c>
      <c r="D128" s="40" t="s">
        <v>140</v>
      </c>
      <c r="E128" s="40" t="s">
        <v>195</v>
      </c>
      <c r="F128" s="41">
        <v>1905761</v>
      </c>
      <c r="G128" s="40" t="s">
        <v>274</v>
      </c>
      <c r="H128" s="40" t="s">
        <v>250</v>
      </c>
      <c r="I128" s="40" t="s">
        <v>95</v>
      </c>
      <c r="J128" s="40" t="s">
        <v>6</v>
      </c>
      <c r="K128" s="43">
        <v>1.81</v>
      </c>
      <c r="L128" s="40" t="s">
        <v>96</v>
      </c>
      <c r="M128" s="42">
        <v>5.8000000000000003E-2</v>
      </c>
      <c r="N128" s="42">
        <v>4.1700000000000001E-2</v>
      </c>
      <c r="O128" s="43">
        <v>881818</v>
      </c>
      <c r="P128" s="43">
        <v>103.48</v>
      </c>
      <c r="Q128" s="43">
        <v>0</v>
      </c>
      <c r="R128" s="43">
        <v>912.5</v>
      </c>
      <c r="S128" s="42">
        <v>2.0999999999999999E-3</v>
      </c>
      <c r="T128" s="42">
        <v>4.7000000000000002E-3</v>
      </c>
      <c r="U128" s="42">
        <v>4.0000000000000002E-4</v>
      </c>
      <c r="V128" s="40" t="s">
        <v>6</v>
      </c>
    </row>
    <row r="129" spans="2:22" x14ac:dyDescent="0.2">
      <c r="B129" s="40" t="s">
        <v>334</v>
      </c>
      <c r="C129" s="41">
        <v>2560142</v>
      </c>
      <c r="D129" s="40" t="s">
        <v>140</v>
      </c>
      <c r="E129" s="40" t="s">
        <v>195</v>
      </c>
      <c r="F129" s="41">
        <v>520036690</v>
      </c>
      <c r="G129" s="40" t="s">
        <v>335</v>
      </c>
      <c r="H129" s="40" t="s">
        <v>250</v>
      </c>
      <c r="I129" s="40" t="s">
        <v>95</v>
      </c>
      <c r="J129" s="40" t="s">
        <v>6</v>
      </c>
      <c r="K129" s="43">
        <v>1.48</v>
      </c>
      <c r="L129" s="40" t="s">
        <v>96</v>
      </c>
      <c r="M129" s="42">
        <v>2.8000000000000001E-2</v>
      </c>
      <c r="N129" s="42">
        <v>2.6700000000000002E-2</v>
      </c>
      <c r="O129" s="43">
        <v>279531.75</v>
      </c>
      <c r="P129" s="43">
        <v>100.21</v>
      </c>
      <c r="Q129" s="43">
        <v>145.63999999999999</v>
      </c>
      <c r="R129" s="43">
        <v>425.75</v>
      </c>
      <c r="S129" s="42">
        <v>4.1000000000000003E-3</v>
      </c>
      <c r="T129" s="42">
        <v>2.2000000000000001E-3</v>
      </c>
      <c r="U129" s="42">
        <v>2.0000000000000001E-4</v>
      </c>
      <c r="V129" s="40" t="s">
        <v>6</v>
      </c>
    </row>
    <row r="130" spans="2:22" x14ac:dyDescent="0.2">
      <c r="B130" s="40" t="s">
        <v>336</v>
      </c>
      <c r="C130" s="41">
        <v>1139591</v>
      </c>
      <c r="D130" s="40" t="s">
        <v>140</v>
      </c>
      <c r="E130" s="40" t="s">
        <v>195</v>
      </c>
      <c r="F130" s="41">
        <v>514065283</v>
      </c>
      <c r="G130" s="40" t="s">
        <v>337</v>
      </c>
      <c r="H130" s="40" t="s">
        <v>250</v>
      </c>
      <c r="I130" s="40" t="s">
        <v>95</v>
      </c>
      <c r="J130" s="40" t="s">
        <v>6</v>
      </c>
      <c r="K130" s="43">
        <v>1.03</v>
      </c>
      <c r="L130" s="40" t="s">
        <v>96</v>
      </c>
      <c r="M130" s="42">
        <v>2.4E-2</v>
      </c>
      <c r="N130" s="42">
        <v>1.6E-2</v>
      </c>
      <c r="O130" s="43">
        <v>966132.32</v>
      </c>
      <c r="P130" s="43">
        <v>101.03</v>
      </c>
      <c r="Q130" s="43">
        <v>0</v>
      </c>
      <c r="R130" s="43">
        <v>976.08</v>
      </c>
      <c r="S130" s="42">
        <v>6.7999999999999996E-3</v>
      </c>
      <c r="T130" s="42">
        <v>5.0000000000000001E-3</v>
      </c>
      <c r="U130" s="42">
        <v>5.0000000000000001E-4</v>
      </c>
      <c r="V130" s="40" t="s">
        <v>6</v>
      </c>
    </row>
    <row r="131" spans="2:22" x14ac:dyDescent="0.2">
      <c r="B131" s="40" t="s">
        <v>338</v>
      </c>
      <c r="C131" s="41">
        <v>1136464</v>
      </c>
      <c r="D131" s="40" t="s">
        <v>140</v>
      </c>
      <c r="E131" s="40" t="s">
        <v>195</v>
      </c>
      <c r="F131" s="41">
        <v>514065283</v>
      </c>
      <c r="G131" s="40" t="s">
        <v>337</v>
      </c>
      <c r="H131" s="40" t="s">
        <v>250</v>
      </c>
      <c r="I131" s="40" t="s">
        <v>95</v>
      </c>
      <c r="J131" s="40" t="s">
        <v>6</v>
      </c>
      <c r="K131" s="43">
        <v>2.09</v>
      </c>
      <c r="L131" s="40" t="s">
        <v>96</v>
      </c>
      <c r="M131" s="42">
        <v>2.75E-2</v>
      </c>
      <c r="N131" s="42">
        <v>2.5600000000000001E-2</v>
      </c>
      <c r="O131" s="43">
        <v>504149.12</v>
      </c>
      <c r="P131" s="43">
        <v>101.4</v>
      </c>
      <c r="Q131" s="43">
        <v>0</v>
      </c>
      <c r="R131" s="43">
        <v>511.21</v>
      </c>
      <c r="S131" s="42">
        <v>1.8E-3</v>
      </c>
      <c r="T131" s="42">
        <v>2.5999999999999999E-3</v>
      </c>
      <c r="U131" s="42">
        <v>2.0000000000000001E-4</v>
      </c>
      <c r="V131" s="40" t="s">
        <v>6</v>
      </c>
    </row>
    <row r="132" spans="2:22" x14ac:dyDescent="0.2">
      <c r="B132" s="40" t="s">
        <v>339</v>
      </c>
      <c r="C132" s="41">
        <v>7390149</v>
      </c>
      <c r="D132" s="40" t="s">
        <v>140</v>
      </c>
      <c r="E132" s="40" t="s">
        <v>195</v>
      </c>
      <c r="F132" s="41">
        <v>520028911</v>
      </c>
      <c r="G132" s="40" t="s">
        <v>296</v>
      </c>
      <c r="H132" s="40" t="s">
        <v>275</v>
      </c>
      <c r="I132" s="40" t="s">
        <v>95</v>
      </c>
      <c r="J132" s="40" t="s">
        <v>6</v>
      </c>
      <c r="K132" s="43">
        <v>2.39</v>
      </c>
      <c r="L132" s="40" t="s">
        <v>96</v>
      </c>
      <c r="M132" s="42">
        <v>0.04</v>
      </c>
      <c r="N132" s="42">
        <v>2.9600000000000001E-2</v>
      </c>
      <c r="O132" s="43">
        <v>71718.649999999994</v>
      </c>
      <c r="P132" s="43">
        <v>102.52</v>
      </c>
      <c r="Q132" s="43">
        <v>0</v>
      </c>
      <c r="R132" s="43">
        <v>73.53</v>
      </c>
      <c r="S132" s="42">
        <v>2.9999999999999997E-4</v>
      </c>
      <c r="T132" s="42">
        <v>4.0000000000000002E-4</v>
      </c>
      <c r="U132" s="42">
        <v>0</v>
      </c>
      <c r="V132" s="40" t="s">
        <v>6</v>
      </c>
    </row>
    <row r="133" spans="2:22" x14ac:dyDescent="0.2">
      <c r="B133" s="40" t="s">
        <v>340</v>
      </c>
      <c r="C133" s="41">
        <v>7390222</v>
      </c>
      <c r="D133" s="40" t="s">
        <v>140</v>
      </c>
      <c r="E133" s="40" t="s">
        <v>195</v>
      </c>
      <c r="F133" s="41">
        <v>520028911</v>
      </c>
      <c r="G133" s="40" t="s">
        <v>296</v>
      </c>
      <c r="H133" s="40" t="s">
        <v>275</v>
      </c>
      <c r="I133" s="40" t="s">
        <v>95</v>
      </c>
      <c r="J133" s="40" t="s">
        <v>6</v>
      </c>
      <c r="K133" s="43">
        <v>4.03</v>
      </c>
      <c r="L133" s="40" t="s">
        <v>96</v>
      </c>
      <c r="M133" s="42">
        <v>0.04</v>
      </c>
      <c r="N133" s="42">
        <v>3.5700000000000003E-2</v>
      </c>
      <c r="O133" s="43">
        <v>750000</v>
      </c>
      <c r="P133" s="43">
        <v>103.74</v>
      </c>
      <c r="Q133" s="43">
        <v>0</v>
      </c>
      <c r="R133" s="43">
        <v>778.05</v>
      </c>
      <c r="S133" s="42">
        <v>1.4E-3</v>
      </c>
      <c r="T133" s="42">
        <v>4.0000000000000001E-3</v>
      </c>
      <c r="U133" s="42">
        <v>4.0000000000000002E-4</v>
      </c>
      <c r="V133" s="40" t="s">
        <v>6</v>
      </c>
    </row>
    <row r="134" spans="2:22" x14ac:dyDescent="0.2">
      <c r="B134" s="40" t="s">
        <v>341</v>
      </c>
      <c r="C134" s="41">
        <v>1160811</v>
      </c>
      <c r="D134" s="40" t="s">
        <v>140</v>
      </c>
      <c r="E134" s="40" t="s">
        <v>195</v>
      </c>
      <c r="F134" s="41">
        <v>1981143</v>
      </c>
      <c r="G134" s="40" t="s">
        <v>279</v>
      </c>
      <c r="H134" s="40" t="s">
        <v>275</v>
      </c>
      <c r="I134" s="40" t="s">
        <v>95</v>
      </c>
      <c r="J134" s="40" t="s">
        <v>6</v>
      </c>
      <c r="K134" s="43">
        <v>2.1</v>
      </c>
      <c r="L134" s="40" t="s">
        <v>96</v>
      </c>
      <c r="M134" s="42">
        <v>4.7500000000000001E-2</v>
      </c>
      <c r="N134" s="42">
        <v>5.5599999999999997E-2</v>
      </c>
      <c r="O134" s="43">
        <v>2467743.75</v>
      </c>
      <c r="P134" s="43">
        <v>99.8</v>
      </c>
      <c r="Q134" s="43">
        <v>0</v>
      </c>
      <c r="R134" s="43">
        <v>2462.81</v>
      </c>
      <c r="S134" s="42">
        <v>3.8E-3</v>
      </c>
      <c r="T134" s="42">
        <v>1.2699999999999999E-2</v>
      </c>
      <c r="U134" s="42">
        <v>1.1999999999999999E-3</v>
      </c>
      <c r="V134" s="40" t="s">
        <v>6</v>
      </c>
    </row>
    <row r="135" spans="2:22" x14ac:dyDescent="0.2">
      <c r="B135" s="40" t="s">
        <v>342</v>
      </c>
      <c r="C135" s="41">
        <v>6270144</v>
      </c>
      <c r="D135" s="40" t="s">
        <v>140</v>
      </c>
      <c r="E135" s="40" t="s">
        <v>195</v>
      </c>
      <c r="F135" s="41">
        <v>520025602</v>
      </c>
      <c r="G135" s="40" t="s">
        <v>343</v>
      </c>
      <c r="H135" s="40" t="s">
        <v>280</v>
      </c>
      <c r="I135" s="40" t="s">
        <v>200</v>
      </c>
      <c r="J135" s="40" t="s">
        <v>6</v>
      </c>
      <c r="K135" s="43">
        <v>2.92</v>
      </c>
      <c r="L135" s="40" t="s">
        <v>96</v>
      </c>
      <c r="M135" s="42">
        <v>0.05</v>
      </c>
      <c r="N135" s="42">
        <v>2.9700000000000001E-2</v>
      </c>
      <c r="O135" s="43">
        <v>292465.53000000003</v>
      </c>
      <c r="P135" s="43">
        <v>107.7</v>
      </c>
      <c r="Q135" s="43">
        <v>0</v>
      </c>
      <c r="R135" s="43">
        <v>314.98</v>
      </c>
      <c r="S135" s="42">
        <v>6.9999999999999999E-4</v>
      </c>
      <c r="T135" s="42">
        <v>1.6000000000000001E-3</v>
      </c>
      <c r="U135" s="42">
        <v>1E-4</v>
      </c>
      <c r="V135" s="40" t="s">
        <v>6</v>
      </c>
    </row>
    <row r="136" spans="2:22" x14ac:dyDescent="0.2">
      <c r="B136" s="40" t="s">
        <v>344</v>
      </c>
      <c r="C136" s="41">
        <v>1133511</v>
      </c>
      <c r="D136" s="40" t="s">
        <v>140</v>
      </c>
      <c r="E136" s="40" t="s">
        <v>195</v>
      </c>
      <c r="F136" s="41">
        <v>513682625</v>
      </c>
      <c r="G136" s="40" t="s">
        <v>345</v>
      </c>
      <c r="H136" s="40" t="s">
        <v>280</v>
      </c>
      <c r="I136" s="40" t="s">
        <v>200</v>
      </c>
      <c r="J136" s="40" t="s">
        <v>6</v>
      </c>
      <c r="K136" s="43">
        <v>1.47</v>
      </c>
      <c r="L136" s="40" t="s">
        <v>96</v>
      </c>
      <c r="M136" s="42">
        <v>3.2000000000000001E-2</v>
      </c>
      <c r="N136" s="42">
        <v>2.63E-2</v>
      </c>
      <c r="O136" s="43">
        <v>1263390</v>
      </c>
      <c r="P136" s="43">
        <v>100.85</v>
      </c>
      <c r="Q136" s="43">
        <v>0</v>
      </c>
      <c r="R136" s="43">
        <v>1274.1300000000001</v>
      </c>
      <c r="S136" s="42">
        <v>2.1600000000000001E-2</v>
      </c>
      <c r="T136" s="42">
        <v>6.6E-3</v>
      </c>
      <c r="U136" s="42">
        <v>5.9999999999999995E-4</v>
      </c>
      <c r="V136" s="40" t="s">
        <v>6</v>
      </c>
    </row>
    <row r="137" spans="2:22" x14ac:dyDescent="0.2">
      <c r="B137" s="40" t="s">
        <v>346</v>
      </c>
      <c r="C137" s="41">
        <v>1160746</v>
      </c>
      <c r="D137" s="40" t="s">
        <v>140</v>
      </c>
      <c r="E137" s="40" t="s">
        <v>195</v>
      </c>
      <c r="F137" s="41">
        <v>1838682</v>
      </c>
      <c r="G137" s="40" t="s">
        <v>274</v>
      </c>
      <c r="H137" s="40" t="s">
        <v>275</v>
      </c>
      <c r="I137" s="40" t="s">
        <v>95</v>
      </c>
      <c r="J137" s="40" t="s">
        <v>6</v>
      </c>
      <c r="K137" s="43">
        <v>2.29</v>
      </c>
      <c r="L137" s="40" t="s">
        <v>96</v>
      </c>
      <c r="M137" s="42">
        <v>3.95E-2</v>
      </c>
      <c r="N137" s="42">
        <v>5.8099999999999999E-2</v>
      </c>
      <c r="O137" s="43">
        <v>2064000</v>
      </c>
      <c r="P137" s="43">
        <v>96.4</v>
      </c>
      <c r="Q137" s="43">
        <v>0</v>
      </c>
      <c r="R137" s="43">
        <v>1989.7</v>
      </c>
      <c r="S137" s="42">
        <v>3.3E-3</v>
      </c>
      <c r="T137" s="42">
        <v>1.03E-2</v>
      </c>
      <c r="U137" s="42">
        <v>8.9999999999999998E-4</v>
      </c>
      <c r="V137" s="40" t="s">
        <v>6</v>
      </c>
    </row>
    <row r="138" spans="2:22" x14ac:dyDescent="0.2">
      <c r="B138" s="40" t="s">
        <v>347</v>
      </c>
      <c r="C138" s="41">
        <v>6320105</v>
      </c>
      <c r="D138" s="40" t="s">
        <v>140</v>
      </c>
      <c r="E138" s="40" t="s">
        <v>195</v>
      </c>
      <c r="F138" s="41">
        <v>520018383</v>
      </c>
      <c r="G138" s="40" t="s">
        <v>348</v>
      </c>
      <c r="H138" s="40" t="s">
        <v>275</v>
      </c>
      <c r="I138" s="40" t="s">
        <v>95</v>
      </c>
      <c r="J138" s="40" t="s">
        <v>6</v>
      </c>
      <c r="K138" s="43">
        <v>1.64</v>
      </c>
      <c r="L138" s="40" t="s">
        <v>96</v>
      </c>
      <c r="M138" s="42">
        <v>5.8900000000000001E-2</v>
      </c>
      <c r="N138" s="42">
        <v>3.2800000000000003E-2</v>
      </c>
      <c r="O138" s="43">
        <v>383434.39</v>
      </c>
      <c r="P138" s="43">
        <v>104.3</v>
      </c>
      <c r="Q138" s="43">
        <v>0</v>
      </c>
      <c r="R138" s="43">
        <v>399.92</v>
      </c>
      <c r="S138" s="42">
        <v>1.2999999999999999E-3</v>
      </c>
      <c r="T138" s="42">
        <v>2.0999999999999999E-3</v>
      </c>
      <c r="U138" s="42">
        <v>2.0000000000000001E-4</v>
      </c>
      <c r="V138" s="40" t="s">
        <v>6</v>
      </c>
    </row>
    <row r="139" spans="2:22" x14ac:dyDescent="0.2">
      <c r="B139" s="40" t="s">
        <v>349</v>
      </c>
      <c r="C139" s="41">
        <v>1132505</v>
      </c>
      <c r="D139" s="40" t="s">
        <v>140</v>
      </c>
      <c r="E139" s="40" t="s">
        <v>195</v>
      </c>
      <c r="F139" s="41">
        <v>510216054</v>
      </c>
      <c r="G139" s="40" t="s">
        <v>216</v>
      </c>
      <c r="H139" s="40" t="s">
        <v>275</v>
      </c>
      <c r="I139" s="40" t="s">
        <v>95</v>
      </c>
      <c r="J139" s="40" t="s">
        <v>6</v>
      </c>
      <c r="K139" s="43">
        <v>1.88</v>
      </c>
      <c r="L139" s="40" t="s">
        <v>96</v>
      </c>
      <c r="M139" s="42">
        <v>2.4E-2</v>
      </c>
      <c r="N139" s="42">
        <v>1.89E-2</v>
      </c>
      <c r="O139" s="43">
        <v>301.95999999999998</v>
      </c>
      <c r="P139" s="43">
        <v>101.18</v>
      </c>
      <c r="Q139" s="43">
        <v>0</v>
      </c>
      <c r="R139" s="43">
        <v>0.31</v>
      </c>
      <c r="S139" s="42">
        <v>0</v>
      </c>
      <c r="T139" s="42">
        <v>0</v>
      </c>
      <c r="U139" s="42">
        <v>0</v>
      </c>
      <c r="V139" s="40" t="s">
        <v>6</v>
      </c>
    </row>
    <row r="140" spans="2:22" x14ac:dyDescent="0.2">
      <c r="B140" s="40" t="s">
        <v>350</v>
      </c>
      <c r="C140" s="41">
        <v>1141951</v>
      </c>
      <c r="D140" s="40" t="s">
        <v>140</v>
      </c>
      <c r="E140" s="40" t="s">
        <v>195</v>
      </c>
      <c r="F140" s="41">
        <v>514892801</v>
      </c>
      <c r="G140" s="40" t="s">
        <v>351</v>
      </c>
      <c r="H140" s="40" t="s">
        <v>275</v>
      </c>
      <c r="I140" s="40" t="s">
        <v>95</v>
      </c>
      <c r="J140" s="40" t="s">
        <v>6</v>
      </c>
      <c r="K140" s="43">
        <v>4.2</v>
      </c>
      <c r="L140" s="40" t="s">
        <v>96</v>
      </c>
      <c r="M140" s="42">
        <v>2.6200000000000001E-2</v>
      </c>
      <c r="N140" s="42">
        <v>3.6200000000000003E-2</v>
      </c>
      <c r="O140" s="43">
        <v>82397.820000000007</v>
      </c>
      <c r="P140" s="43">
        <v>96.01</v>
      </c>
      <c r="Q140" s="43">
        <v>11.45</v>
      </c>
      <c r="R140" s="43">
        <v>90.56</v>
      </c>
      <c r="S140" s="42">
        <v>1E-4</v>
      </c>
      <c r="T140" s="42">
        <v>5.0000000000000001E-4</v>
      </c>
      <c r="U140" s="42">
        <v>0</v>
      </c>
      <c r="V140" s="40" t="s">
        <v>6</v>
      </c>
    </row>
    <row r="141" spans="2:22" x14ac:dyDescent="0.2">
      <c r="B141" s="40" t="s">
        <v>352</v>
      </c>
      <c r="C141" s="41">
        <v>1136134</v>
      </c>
      <c r="D141" s="40" t="s">
        <v>140</v>
      </c>
      <c r="E141" s="40" t="s">
        <v>195</v>
      </c>
      <c r="F141" s="41">
        <v>514892801</v>
      </c>
      <c r="G141" s="40" t="s">
        <v>351</v>
      </c>
      <c r="H141" s="40" t="s">
        <v>275</v>
      </c>
      <c r="I141" s="40" t="s">
        <v>95</v>
      </c>
      <c r="J141" s="40" t="s">
        <v>6</v>
      </c>
      <c r="K141" s="43">
        <v>1.69</v>
      </c>
      <c r="L141" s="40" t="s">
        <v>96</v>
      </c>
      <c r="M141" s="42">
        <v>3.3500000000000002E-2</v>
      </c>
      <c r="N141" s="42">
        <v>2.8500000000000001E-2</v>
      </c>
      <c r="O141" s="43">
        <v>50627.9</v>
      </c>
      <c r="P141" s="43">
        <v>101.7</v>
      </c>
      <c r="Q141" s="43">
        <v>0</v>
      </c>
      <c r="R141" s="43">
        <v>51.49</v>
      </c>
      <c r="S141" s="42">
        <v>2.0000000000000001E-4</v>
      </c>
      <c r="T141" s="42">
        <v>2.9999999999999997E-4</v>
      </c>
      <c r="U141" s="42">
        <v>0</v>
      </c>
      <c r="V141" s="40" t="s">
        <v>6</v>
      </c>
    </row>
    <row r="142" spans="2:22" x14ac:dyDescent="0.2">
      <c r="B142" s="40" t="s">
        <v>353</v>
      </c>
      <c r="C142" s="41">
        <v>1155878</v>
      </c>
      <c r="D142" s="40" t="s">
        <v>140</v>
      </c>
      <c r="E142" s="40" t="s">
        <v>195</v>
      </c>
      <c r="F142" s="41">
        <v>514486042</v>
      </c>
      <c r="G142" s="40" t="s">
        <v>242</v>
      </c>
      <c r="H142" s="40" t="s">
        <v>285</v>
      </c>
      <c r="I142" s="40" t="s">
        <v>200</v>
      </c>
      <c r="J142" s="40" t="s">
        <v>6</v>
      </c>
      <c r="K142" s="43">
        <v>3.24</v>
      </c>
      <c r="L142" s="40" t="s">
        <v>96</v>
      </c>
      <c r="M142" s="42">
        <v>3.27E-2</v>
      </c>
      <c r="N142" s="42">
        <v>3.1099999999999999E-2</v>
      </c>
      <c r="O142" s="43">
        <v>206000</v>
      </c>
      <c r="P142" s="43">
        <v>101</v>
      </c>
      <c r="Q142" s="43">
        <v>0</v>
      </c>
      <c r="R142" s="43">
        <v>208.06</v>
      </c>
      <c r="S142" s="42">
        <v>5.9999999999999995E-4</v>
      </c>
      <c r="T142" s="42">
        <v>1.1000000000000001E-3</v>
      </c>
      <c r="U142" s="42">
        <v>1E-4</v>
      </c>
      <c r="V142" s="40" t="s">
        <v>6</v>
      </c>
    </row>
    <row r="143" spans="2:22" x14ac:dyDescent="0.2">
      <c r="B143" s="40" t="s">
        <v>354</v>
      </c>
      <c r="C143" s="41">
        <v>1133099</v>
      </c>
      <c r="D143" s="40" t="s">
        <v>140</v>
      </c>
      <c r="E143" s="40" t="s">
        <v>195</v>
      </c>
      <c r="F143" s="41">
        <v>514486042</v>
      </c>
      <c r="G143" s="40" t="s">
        <v>242</v>
      </c>
      <c r="H143" s="40" t="s">
        <v>285</v>
      </c>
      <c r="I143" s="40" t="s">
        <v>200</v>
      </c>
      <c r="J143" s="40" t="s">
        <v>6</v>
      </c>
      <c r="K143" s="43">
        <v>0.04</v>
      </c>
      <c r="L143" s="40" t="s">
        <v>96</v>
      </c>
      <c r="M143" s="42">
        <v>4.3499999999999997E-2</v>
      </c>
      <c r="N143" s="42">
        <v>1.41E-2</v>
      </c>
      <c r="O143" s="43">
        <v>728352</v>
      </c>
      <c r="P143" s="43">
        <v>102.12</v>
      </c>
      <c r="Q143" s="43">
        <v>0</v>
      </c>
      <c r="R143" s="43">
        <v>743.79</v>
      </c>
      <c r="S143" s="42">
        <v>4.1999999999999997E-3</v>
      </c>
      <c r="T143" s="42">
        <v>3.8E-3</v>
      </c>
      <c r="U143" s="42">
        <v>2.9999999999999997E-4</v>
      </c>
      <c r="V143" s="40" t="s">
        <v>6</v>
      </c>
    </row>
    <row r="144" spans="2:22" x14ac:dyDescent="0.2">
      <c r="B144" s="40" t="s">
        <v>355</v>
      </c>
      <c r="C144" s="41">
        <v>1184530</v>
      </c>
      <c r="D144" s="40" t="s">
        <v>140</v>
      </c>
      <c r="E144" s="40" t="s">
        <v>195</v>
      </c>
      <c r="F144" s="41">
        <v>510560188</v>
      </c>
      <c r="G144" s="40" t="s">
        <v>274</v>
      </c>
      <c r="H144" s="40" t="s">
        <v>285</v>
      </c>
      <c r="I144" s="40" t="s">
        <v>200</v>
      </c>
      <c r="J144" s="40" t="s">
        <v>6</v>
      </c>
      <c r="K144" s="43">
        <v>7.16</v>
      </c>
      <c r="L144" s="40" t="s">
        <v>96</v>
      </c>
      <c r="M144" s="42">
        <v>1.54E-2</v>
      </c>
      <c r="N144" s="42">
        <v>2.8000000000000001E-2</v>
      </c>
      <c r="O144" s="43">
        <v>2128000</v>
      </c>
      <c r="P144" s="43">
        <v>94.46</v>
      </c>
      <c r="Q144" s="43">
        <v>0</v>
      </c>
      <c r="R144" s="43">
        <v>2010.11</v>
      </c>
      <c r="S144" s="42">
        <v>6.1000000000000004E-3</v>
      </c>
      <c r="T144" s="42">
        <v>1.04E-2</v>
      </c>
      <c r="U144" s="42">
        <v>8.9999999999999998E-4</v>
      </c>
      <c r="V144" s="40" t="s">
        <v>6</v>
      </c>
    </row>
    <row r="145" spans="2:22" x14ac:dyDescent="0.2">
      <c r="B145" s="40" t="s">
        <v>356</v>
      </c>
      <c r="C145" s="41">
        <v>1160878</v>
      </c>
      <c r="D145" s="40" t="s">
        <v>140</v>
      </c>
      <c r="E145" s="40" t="s">
        <v>195</v>
      </c>
      <c r="F145" s="41">
        <v>510560188</v>
      </c>
      <c r="G145" s="40" t="s">
        <v>274</v>
      </c>
      <c r="H145" s="40" t="s">
        <v>285</v>
      </c>
      <c r="I145" s="40" t="s">
        <v>200</v>
      </c>
      <c r="J145" s="40" t="s">
        <v>6</v>
      </c>
      <c r="K145" s="43">
        <v>4.3600000000000003</v>
      </c>
      <c r="L145" s="40" t="s">
        <v>96</v>
      </c>
      <c r="M145" s="42">
        <v>3.2500000000000001E-2</v>
      </c>
      <c r="N145" s="42">
        <v>4.3700000000000003E-2</v>
      </c>
      <c r="O145" s="43">
        <v>800000</v>
      </c>
      <c r="P145" s="43">
        <v>96.27</v>
      </c>
      <c r="Q145" s="43">
        <v>0</v>
      </c>
      <c r="R145" s="43">
        <v>770.16</v>
      </c>
      <c r="S145" s="42">
        <v>2.3E-3</v>
      </c>
      <c r="T145" s="42">
        <v>4.0000000000000001E-3</v>
      </c>
      <c r="U145" s="42">
        <v>4.0000000000000002E-4</v>
      </c>
      <c r="V145" s="40" t="s">
        <v>6</v>
      </c>
    </row>
    <row r="146" spans="2:22" x14ac:dyDescent="0.2">
      <c r="B146" s="40" t="s">
        <v>357</v>
      </c>
      <c r="C146" s="41">
        <v>1132331</v>
      </c>
      <c r="D146" s="40" t="s">
        <v>140</v>
      </c>
      <c r="E146" s="40" t="s">
        <v>195</v>
      </c>
      <c r="F146" s="41">
        <v>510381601</v>
      </c>
      <c r="G146" s="40" t="s">
        <v>358</v>
      </c>
      <c r="H146" s="40" t="s">
        <v>288</v>
      </c>
      <c r="I146" s="40" t="s">
        <v>95</v>
      </c>
      <c r="J146" s="40" t="s">
        <v>6</v>
      </c>
      <c r="K146" s="43">
        <v>1.79</v>
      </c>
      <c r="L146" s="40" t="s">
        <v>96</v>
      </c>
      <c r="M146" s="42">
        <v>4.2000000000000003E-2</v>
      </c>
      <c r="N146" s="42">
        <v>3.0300000000000001E-2</v>
      </c>
      <c r="O146" s="43">
        <v>953180.48</v>
      </c>
      <c r="P146" s="43">
        <v>102.72</v>
      </c>
      <c r="Q146" s="43">
        <v>0</v>
      </c>
      <c r="R146" s="43">
        <v>979.11</v>
      </c>
      <c r="S146" s="42">
        <v>2.5999999999999999E-3</v>
      </c>
      <c r="T146" s="42">
        <v>5.0000000000000001E-3</v>
      </c>
      <c r="U146" s="42">
        <v>5.0000000000000001E-4</v>
      </c>
      <c r="V146" s="40" t="s">
        <v>6</v>
      </c>
    </row>
    <row r="147" spans="2:22" x14ac:dyDescent="0.2">
      <c r="B147" s="40" t="s">
        <v>359</v>
      </c>
      <c r="C147" s="41">
        <v>1140102</v>
      </c>
      <c r="D147" s="40" t="s">
        <v>140</v>
      </c>
      <c r="E147" s="40" t="s">
        <v>195</v>
      </c>
      <c r="F147" s="41">
        <v>510381601</v>
      </c>
      <c r="G147" s="40" t="s">
        <v>358</v>
      </c>
      <c r="H147" s="40" t="s">
        <v>288</v>
      </c>
      <c r="I147" s="40" t="s">
        <v>95</v>
      </c>
      <c r="J147" s="40" t="s">
        <v>6</v>
      </c>
      <c r="K147" s="43">
        <v>2.99</v>
      </c>
      <c r="L147" s="40" t="s">
        <v>96</v>
      </c>
      <c r="M147" s="42">
        <v>4.2999999999999997E-2</v>
      </c>
      <c r="N147" s="42">
        <v>3.9600000000000003E-2</v>
      </c>
      <c r="O147" s="43">
        <v>780000</v>
      </c>
      <c r="P147" s="43">
        <v>103.1</v>
      </c>
      <c r="Q147" s="43">
        <v>0</v>
      </c>
      <c r="R147" s="43">
        <v>804.18</v>
      </c>
      <c r="S147" s="42">
        <v>6.9999999999999999E-4</v>
      </c>
      <c r="T147" s="42">
        <v>4.1000000000000003E-3</v>
      </c>
      <c r="U147" s="42">
        <v>4.0000000000000002E-4</v>
      </c>
      <c r="V147" s="40" t="s">
        <v>6</v>
      </c>
    </row>
    <row r="148" spans="2:22" x14ac:dyDescent="0.2">
      <c r="B148" s="40" t="s">
        <v>360</v>
      </c>
      <c r="C148" s="41">
        <v>1136126</v>
      </c>
      <c r="D148" s="40" t="s">
        <v>140</v>
      </c>
      <c r="E148" s="40" t="s">
        <v>195</v>
      </c>
      <c r="F148" s="41">
        <v>514068980</v>
      </c>
      <c r="G148" s="40" t="s">
        <v>246</v>
      </c>
      <c r="H148" s="40" t="s">
        <v>285</v>
      </c>
      <c r="I148" s="40" t="s">
        <v>200</v>
      </c>
      <c r="J148" s="40" t="s">
        <v>6</v>
      </c>
      <c r="K148" s="43">
        <v>0.66</v>
      </c>
      <c r="L148" s="40" t="s">
        <v>96</v>
      </c>
      <c r="M148" s="42">
        <v>3.5000000000000003E-2</v>
      </c>
      <c r="N148" s="42">
        <v>3.32E-2</v>
      </c>
      <c r="O148" s="43">
        <v>74580.399999999994</v>
      </c>
      <c r="P148" s="43">
        <v>101.3</v>
      </c>
      <c r="Q148" s="43">
        <v>0</v>
      </c>
      <c r="R148" s="43">
        <v>75.55</v>
      </c>
      <c r="S148" s="42">
        <v>2.5000000000000001E-3</v>
      </c>
      <c r="T148" s="42">
        <v>4.0000000000000002E-4</v>
      </c>
      <c r="U148" s="42">
        <v>0</v>
      </c>
      <c r="V148" s="40" t="s">
        <v>6</v>
      </c>
    </row>
    <row r="149" spans="2:22" x14ac:dyDescent="0.2">
      <c r="B149" s="40" t="s">
        <v>361</v>
      </c>
      <c r="C149" s="41">
        <v>5760301</v>
      </c>
      <c r="D149" s="40" t="s">
        <v>140</v>
      </c>
      <c r="E149" s="40" t="s">
        <v>195</v>
      </c>
      <c r="F149" s="41">
        <v>520028010</v>
      </c>
      <c r="G149" s="40" t="s">
        <v>296</v>
      </c>
      <c r="H149" s="40" t="s">
        <v>288</v>
      </c>
      <c r="I149" s="40" t="s">
        <v>95</v>
      </c>
      <c r="J149" s="40" t="s">
        <v>6</v>
      </c>
      <c r="K149" s="43">
        <v>3.91</v>
      </c>
      <c r="L149" s="40" t="s">
        <v>96</v>
      </c>
      <c r="M149" s="42">
        <v>2.1999999999999999E-2</v>
      </c>
      <c r="N149" s="42">
        <v>3.7999999999999999E-2</v>
      </c>
      <c r="O149" s="43">
        <v>7922903.4000000004</v>
      </c>
      <c r="P149" s="43">
        <v>94.11</v>
      </c>
      <c r="Q149" s="43">
        <v>0</v>
      </c>
      <c r="R149" s="43">
        <v>7456.24</v>
      </c>
      <c r="S149" s="42">
        <v>6.1000000000000004E-3</v>
      </c>
      <c r="T149" s="42">
        <v>3.8399999999999997E-2</v>
      </c>
      <c r="U149" s="42">
        <v>3.5000000000000001E-3</v>
      </c>
      <c r="V149" s="40" t="s">
        <v>6</v>
      </c>
    </row>
    <row r="150" spans="2:22" x14ac:dyDescent="0.2">
      <c r="B150" s="40" t="s">
        <v>362</v>
      </c>
      <c r="C150" s="41">
        <v>1168517</v>
      </c>
      <c r="D150" s="40" t="s">
        <v>140</v>
      </c>
      <c r="E150" s="40" t="s">
        <v>195</v>
      </c>
      <c r="F150" s="41">
        <v>512719485</v>
      </c>
      <c r="G150" s="40" t="s">
        <v>220</v>
      </c>
      <c r="H150" s="40" t="s">
        <v>285</v>
      </c>
      <c r="I150" s="40" t="s">
        <v>200</v>
      </c>
      <c r="J150" s="40" t="s">
        <v>6</v>
      </c>
      <c r="K150" s="43">
        <v>5.14</v>
      </c>
      <c r="L150" s="40" t="s">
        <v>96</v>
      </c>
      <c r="M150" s="42">
        <v>3.04E-2</v>
      </c>
      <c r="N150" s="42">
        <v>4.1500000000000002E-2</v>
      </c>
      <c r="O150" s="43">
        <v>1939190</v>
      </c>
      <c r="P150" s="43">
        <v>94.72</v>
      </c>
      <c r="Q150" s="43">
        <v>0</v>
      </c>
      <c r="R150" s="43">
        <v>1836.8</v>
      </c>
      <c r="S150" s="42">
        <v>3.5999999999999999E-3</v>
      </c>
      <c r="T150" s="42">
        <v>9.4999999999999998E-3</v>
      </c>
      <c r="U150" s="42">
        <v>8.9999999999999998E-4</v>
      </c>
      <c r="V150" s="40" t="s">
        <v>6</v>
      </c>
    </row>
    <row r="151" spans="2:22" x14ac:dyDescent="0.2">
      <c r="B151" s="40" t="s">
        <v>363</v>
      </c>
      <c r="C151" s="41">
        <v>6990212</v>
      </c>
      <c r="D151" s="40" t="s">
        <v>140</v>
      </c>
      <c r="E151" s="40" t="s">
        <v>195</v>
      </c>
      <c r="F151" s="41">
        <v>520025438</v>
      </c>
      <c r="G151" s="40" t="s">
        <v>220</v>
      </c>
      <c r="H151" s="40" t="s">
        <v>285</v>
      </c>
      <c r="I151" s="40" t="s">
        <v>200</v>
      </c>
      <c r="J151" s="40" t="s">
        <v>6</v>
      </c>
      <c r="K151" s="43">
        <v>4.63</v>
      </c>
      <c r="L151" s="40" t="s">
        <v>96</v>
      </c>
      <c r="M151" s="42">
        <v>3.95E-2</v>
      </c>
      <c r="N151" s="42">
        <v>5.62E-2</v>
      </c>
      <c r="O151" s="43">
        <v>775000</v>
      </c>
      <c r="P151" s="43">
        <v>93</v>
      </c>
      <c r="Q151" s="43">
        <v>0</v>
      </c>
      <c r="R151" s="43">
        <v>720.75</v>
      </c>
      <c r="S151" s="42">
        <v>5.0000000000000001E-4</v>
      </c>
      <c r="T151" s="42">
        <v>3.7000000000000002E-3</v>
      </c>
      <c r="U151" s="42">
        <v>2.9999999999999997E-4</v>
      </c>
      <c r="V151" s="40" t="s">
        <v>6</v>
      </c>
    </row>
    <row r="152" spans="2:22" x14ac:dyDescent="0.2">
      <c r="B152" s="40" t="s">
        <v>364</v>
      </c>
      <c r="C152" s="41">
        <v>1143080</v>
      </c>
      <c r="D152" s="40" t="s">
        <v>140</v>
      </c>
      <c r="E152" s="40" t="s">
        <v>195</v>
      </c>
      <c r="F152" s="41">
        <v>511930125</v>
      </c>
      <c r="G152" s="40" t="s">
        <v>253</v>
      </c>
      <c r="H152" s="40" t="s">
        <v>288</v>
      </c>
      <c r="I152" s="40" t="s">
        <v>95</v>
      </c>
      <c r="J152" s="40" t="s">
        <v>6</v>
      </c>
      <c r="K152" s="43">
        <v>3.02</v>
      </c>
      <c r="L152" s="40" t="s">
        <v>96</v>
      </c>
      <c r="M152" s="42">
        <v>2.5000000000000001E-2</v>
      </c>
      <c r="N152" s="42">
        <v>4.0099999999999997E-2</v>
      </c>
      <c r="O152" s="43">
        <v>800000</v>
      </c>
      <c r="P152" s="43">
        <v>96.8</v>
      </c>
      <c r="Q152" s="43">
        <v>0</v>
      </c>
      <c r="R152" s="43">
        <v>774.4</v>
      </c>
      <c r="S152" s="42">
        <v>5.9999999999999995E-4</v>
      </c>
      <c r="T152" s="42">
        <v>4.0000000000000001E-3</v>
      </c>
      <c r="U152" s="42">
        <v>4.0000000000000002E-4</v>
      </c>
      <c r="V152" s="40" t="s">
        <v>6</v>
      </c>
    </row>
    <row r="153" spans="2:22" x14ac:dyDescent="0.2">
      <c r="B153" s="40" t="s">
        <v>365</v>
      </c>
      <c r="C153" s="41">
        <v>1132836</v>
      </c>
      <c r="D153" s="40" t="s">
        <v>140</v>
      </c>
      <c r="E153" s="40" t="s">
        <v>195</v>
      </c>
      <c r="F153" s="41">
        <v>511930125</v>
      </c>
      <c r="G153" s="40" t="s">
        <v>253</v>
      </c>
      <c r="H153" s="40" t="s">
        <v>288</v>
      </c>
      <c r="I153" s="40" t="s">
        <v>95</v>
      </c>
      <c r="J153" s="40" t="s">
        <v>6</v>
      </c>
      <c r="K153" s="43">
        <v>1.95</v>
      </c>
      <c r="L153" s="40" t="s">
        <v>96</v>
      </c>
      <c r="M153" s="42">
        <v>4.1399999999999999E-2</v>
      </c>
      <c r="N153" s="42">
        <v>3.0200000000000001E-2</v>
      </c>
      <c r="O153" s="43">
        <v>2203426.92</v>
      </c>
      <c r="P153" s="43">
        <v>102.16</v>
      </c>
      <c r="Q153" s="43">
        <v>795.29</v>
      </c>
      <c r="R153" s="43">
        <v>3046.31</v>
      </c>
      <c r="S153" s="42">
        <v>6.4999999999999997E-3</v>
      </c>
      <c r="T153" s="42">
        <v>1.5699999999999999E-2</v>
      </c>
      <c r="U153" s="42">
        <v>1.4E-3</v>
      </c>
      <c r="V153" s="40" t="s">
        <v>6</v>
      </c>
    </row>
    <row r="154" spans="2:22" x14ac:dyDescent="0.2">
      <c r="B154" s="40" t="s">
        <v>366</v>
      </c>
      <c r="C154" s="41">
        <v>1139898</v>
      </c>
      <c r="D154" s="40" t="s">
        <v>140</v>
      </c>
      <c r="E154" s="40" t="s">
        <v>195</v>
      </c>
      <c r="F154" s="41">
        <v>1838863</v>
      </c>
      <c r="G154" s="40" t="s">
        <v>274</v>
      </c>
      <c r="H154" s="40" t="s">
        <v>288</v>
      </c>
      <c r="I154" s="40" t="s">
        <v>95</v>
      </c>
      <c r="J154" s="40" t="s">
        <v>6</v>
      </c>
      <c r="K154" s="43">
        <v>2.88</v>
      </c>
      <c r="L154" s="40" t="s">
        <v>96</v>
      </c>
      <c r="M154" s="42">
        <v>5.1499999999999997E-2</v>
      </c>
      <c r="N154" s="42">
        <v>6.8199999999999997E-2</v>
      </c>
      <c r="O154" s="43">
        <v>1529320.23</v>
      </c>
      <c r="P154" s="43">
        <v>97</v>
      </c>
      <c r="Q154" s="43">
        <v>0</v>
      </c>
      <c r="R154" s="43">
        <v>1483.44</v>
      </c>
      <c r="S154" s="42">
        <v>3.5000000000000001E-3</v>
      </c>
      <c r="T154" s="42">
        <v>7.6E-3</v>
      </c>
      <c r="U154" s="42">
        <v>6.9999999999999999E-4</v>
      </c>
      <c r="V154" s="40" t="s">
        <v>6</v>
      </c>
    </row>
    <row r="155" spans="2:22" x14ac:dyDescent="0.2">
      <c r="B155" s="40" t="s">
        <v>367</v>
      </c>
      <c r="C155" s="41">
        <v>1180355</v>
      </c>
      <c r="D155" s="40" t="s">
        <v>140</v>
      </c>
      <c r="E155" s="40" t="s">
        <v>195</v>
      </c>
      <c r="F155" s="41">
        <v>514401702</v>
      </c>
      <c r="G155" s="40" t="s">
        <v>216</v>
      </c>
      <c r="H155" s="40" t="s">
        <v>294</v>
      </c>
      <c r="I155" s="40" t="s">
        <v>95</v>
      </c>
      <c r="J155" s="40" t="s">
        <v>6</v>
      </c>
      <c r="K155" s="43">
        <v>4.9000000000000004</v>
      </c>
      <c r="L155" s="40" t="s">
        <v>96</v>
      </c>
      <c r="M155" s="42">
        <v>2.5000000000000001E-2</v>
      </c>
      <c r="N155" s="42">
        <v>4.6800000000000001E-2</v>
      </c>
      <c r="O155" s="43">
        <v>1979000</v>
      </c>
      <c r="P155" s="43">
        <v>90.92</v>
      </c>
      <c r="Q155" s="43">
        <v>0</v>
      </c>
      <c r="R155" s="43">
        <v>1799.31</v>
      </c>
      <c r="S155" s="42">
        <v>2.3E-3</v>
      </c>
      <c r="T155" s="42">
        <v>9.2999999999999992E-3</v>
      </c>
      <c r="U155" s="42">
        <v>8.0000000000000004E-4</v>
      </c>
      <c r="V155" s="40" t="s">
        <v>6</v>
      </c>
    </row>
    <row r="156" spans="2:22" x14ac:dyDescent="0.2">
      <c r="B156" s="40" t="s">
        <v>368</v>
      </c>
      <c r="C156" s="41">
        <v>1161785</v>
      </c>
      <c r="D156" s="40" t="s">
        <v>140</v>
      </c>
      <c r="E156" s="40" t="s">
        <v>195</v>
      </c>
      <c r="F156" s="41">
        <v>512607888</v>
      </c>
      <c r="G156" s="40" t="s">
        <v>369</v>
      </c>
      <c r="H156" s="40" t="s">
        <v>292</v>
      </c>
      <c r="I156" s="40" t="s">
        <v>200</v>
      </c>
      <c r="J156" s="40" t="s">
        <v>6</v>
      </c>
      <c r="K156" s="43">
        <v>4.13</v>
      </c>
      <c r="L156" s="40" t="s">
        <v>96</v>
      </c>
      <c r="M156" s="42">
        <v>2.6599999999999999E-2</v>
      </c>
      <c r="N156" s="42">
        <v>5.5599999999999997E-2</v>
      </c>
      <c r="O156" s="43">
        <v>3450037.32</v>
      </c>
      <c r="P156" s="43">
        <v>89.77</v>
      </c>
      <c r="Q156" s="43">
        <v>0</v>
      </c>
      <c r="R156" s="43">
        <v>3097.1</v>
      </c>
      <c r="S156" s="42">
        <v>3.8E-3</v>
      </c>
      <c r="T156" s="42">
        <v>1.6E-2</v>
      </c>
      <c r="U156" s="42">
        <v>1.5E-3</v>
      </c>
      <c r="V156" s="40" t="s">
        <v>6</v>
      </c>
    </row>
    <row r="157" spans="2:22" x14ac:dyDescent="0.2">
      <c r="B157" s="40" t="s">
        <v>370</v>
      </c>
      <c r="C157" s="41">
        <v>1143015</v>
      </c>
      <c r="D157" s="40" t="s">
        <v>140</v>
      </c>
      <c r="E157" s="40" t="s">
        <v>195</v>
      </c>
      <c r="F157" s="41">
        <v>1858676</v>
      </c>
      <c r="G157" s="40" t="s">
        <v>274</v>
      </c>
      <c r="H157" s="40" t="s">
        <v>371</v>
      </c>
      <c r="I157" s="40" t="s">
        <v>200</v>
      </c>
      <c r="J157" s="40" t="s">
        <v>6</v>
      </c>
      <c r="K157" s="43">
        <v>1.61</v>
      </c>
      <c r="L157" s="40" t="s">
        <v>96</v>
      </c>
      <c r="M157" s="42">
        <v>3.7999999999999999E-2</v>
      </c>
      <c r="N157" s="42">
        <v>8.1699999999999995E-2</v>
      </c>
      <c r="O157" s="43">
        <v>2191873.69</v>
      </c>
      <c r="P157" s="43">
        <v>93.6</v>
      </c>
      <c r="Q157" s="43">
        <v>0</v>
      </c>
      <c r="R157" s="43">
        <v>2051.59</v>
      </c>
      <c r="S157" s="42">
        <v>2.5999999999999999E-3</v>
      </c>
      <c r="T157" s="42">
        <v>1.06E-2</v>
      </c>
      <c r="U157" s="42">
        <v>1E-3</v>
      </c>
      <c r="V157" s="40" t="s">
        <v>6</v>
      </c>
    </row>
    <row r="158" spans="2:22" x14ac:dyDescent="0.2">
      <c r="B158" s="40" t="s">
        <v>372</v>
      </c>
      <c r="C158" s="41">
        <v>1178151</v>
      </c>
      <c r="D158" s="40" t="s">
        <v>140</v>
      </c>
      <c r="E158" s="40" t="s">
        <v>195</v>
      </c>
      <c r="F158" s="41">
        <v>512832742</v>
      </c>
      <c r="G158" s="40" t="s">
        <v>253</v>
      </c>
      <c r="H158" s="40" t="s">
        <v>173</v>
      </c>
      <c r="I158" s="40" t="s">
        <v>142</v>
      </c>
      <c r="J158" s="40" t="s">
        <v>6</v>
      </c>
      <c r="K158" s="43">
        <v>4.0999999999999996</v>
      </c>
      <c r="L158" s="40" t="s">
        <v>96</v>
      </c>
      <c r="M158" s="42">
        <v>3.6499999999999998E-2</v>
      </c>
      <c r="N158" s="42">
        <v>5.1499999999999997E-2</v>
      </c>
      <c r="O158" s="43">
        <v>2000000</v>
      </c>
      <c r="P158" s="43">
        <v>94.68</v>
      </c>
      <c r="Q158" s="43">
        <v>0</v>
      </c>
      <c r="R158" s="43">
        <v>1893.6</v>
      </c>
      <c r="S158" s="42">
        <v>1.4E-3</v>
      </c>
      <c r="T158" s="42">
        <v>9.7999999999999997E-3</v>
      </c>
      <c r="U158" s="42">
        <v>8.9999999999999998E-4</v>
      </c>
      <c r="V158" s="40" t="s">
        <v>6</v>
      </c>
    </row>
    <row r="159" spans="2:22" x14ac:dyDescent="0.2">
      <c r="B159" s="1" t="s">
        <v>187</v>
      </c>
      <c r="C159" s="1" t="s">
        <v>6</v>
      </c>
      <c r="D159" s="1" t="s">
        <v>6</v>
      </c>
      <c r="E159" s="1" t="s">
        <v>6</v>
      </c>
      <c r="F159" s="1" t="s">
        <v>6</v>
      </c>
      <c r="G159" s="1" t="s">
        <v>6</v>
      </c>
      <c r="H159" s="1" t="s">
        <v>6</v>
      </c>
      <c r="I159" s="1" t="s">
        <v>6</v>
      </c>
      <c r="J159" s="1" t="s">
        <v>6</v>
      </c>
      <c r="K159" s="39">
        <v>3.84</v>
      </c>
      <c r="L159" s="1" t="s">
        <v>6</v>
      </c>
      <c r="M159" s="38">
        <v>4.2299999999999997E-2</v>
      </c>
      <c r="N159" s="38">
        <v>6.3799999999999996E-2</v>
      </c>
      <c r="O159" s="39">
        <v>7311855.1799999997</v>
      </c>
      <c r="P159" s="1" t="s">
        <v>6</v>
      </c>
      <c r="Q159" s="39">
        <v>18.25</v>
      </c>
      <c r="R159" s="39">
        <v>6525.51</v>
      </c>
      <c r="S159" s="1" t="s">
        <v>6</v>
      </c>
      <c r="T159" s="38">
        <v>3.3599999999999998E-2</v>
      </c>
      <c r="U159" s="38">
        <v>3.0999999999999999E-3</v>
      </c>
      <c r="V159" s="1" t="s">
        <v>6</v>
      </c>
    </row>
    <row r="160" spans="2:22" x14ac:dyDescent="0.2">
      <c r="B160" s="40" t="s">
        <v>373</v>
      </c>
      <c r="C160" s="41">
        <v>1141936</v>
      </c>
      <c r="D160" s="40" t="s">
        <v>140</v>
      </c>
      <c r="E160" s="40" t="s">
        <v>195</v>
      </c>
      <c r="F160" s="41">
        <v>53368</v>
      </c>
      <c r="G160" s="40" t="s">
        <v>374</v>
      </c>
      <c r="H160" s="40" t="s">
        <v>250</v>
      </c>
      <c r="I160" s="40" t="s">
        <v>95</v>
      </c>
      <c r="J160" s="40" t="s">
        <v>6</v>
      </c>
      <c r="K160" s="43">
        <v>1.92</v>
      </c>
      <c r="L160" s="40" t="s">
        <v>96</v>
      </c>
      <c r="M160" s="42">
        <v>3.3700000000000001E-2</v>
      </c>
      <c r="N160" s="42">
        <v>5.0500000000000003E-2</v>
      </c>
      <c r="O160" s="43">
        <v>1093999.98</v>
      </c>
      <c r="P160" s="43">
        <v>96.01</v>
      </c>
      <c r="Q160" s="43">
        <v>18.25</v>
      </c>
      <c r="R160" s="43">
        <v>1068.5999999999999</v>
      </c>
      <c r="S160" s="42">
        <v>3.8999999999999998E-3</v>
      </c>
      <c r="T160" s="42">
        <v>5.4999999999999997E-3</v>
      </c>
      <c r="U160" s="42">
        <v>5.0000000000000001E-4</v>
      </c>
      <c r="V160" s="40" t="s">
        <v>6</v>
      </c>
    </row>
    <row r="161" spans="2:22" x14ac:dyDescent="0.2">
      <c r="B161" s="40" t="s">
        <v>375</v>
      </c>
      <c r="C161" s="41">
        <v>1155951</v>
      </c>
      <c r="D161" s="40" t="s">
        <v>140</v>
      </c>
      <c r="E161" s="40" t="s">
        <v>195</v>
      </c>
      <c r="F161" s="41">
        <v>633896</v>
      </c>
      <c r="G161" s="40" t="s">
        <v>274</v>
      </c>
      <c r="H161" s="40" t="s">
        <v>257</v>
      </c>
      <c r="I161" s="40" t="s">
        <v>200</v>
      </c>
      <c r="J161" s="40" t="s">
        <v>6</v>
      </c>
      <c r="K161" s="43">
        <v>4.25</v>
      </c>
      <c r="L161" s="40" t="s">
        <v>96</v>
      </c>
      <c r="M161" s="42">
        <v>4.2999999999999997E-2</v>
      </c>
      <c r="N161" s="42">
        <v>6.3100000000000003E-2</v>
      </c>
      <c r="O161" s="43">
        <v>4650328.03</v>
      </c>
      <c r="P161" s="43">
        <v>86.33</v>
      </c>
      <c r="Q161" s="43">
        <v>0</v>
      </c>
      <c r="R161" s="43">
        <v>4014.63</v>
      </c>
      <c r="S161" s="42">
        <v>3.5999999999999999E-3</v>
      </c>
      <c r="T161" s="42">
        <v>2.07E-2</v>
      </c>
      <c r="U161" s="42">
        <v>1.9E-3</v>
      </c>
      <c r="V161" s="40" t="s">
        <v>6</v>
      </c>
    </row>
    <row r="162" spans="2:22" x14ac:dyDescent="0.2">
      <c r="B162" s="40" t="s">
        <v>376</v>
      </c>
      <c r="C162" s="41">
        <v>1143593</v>
      </c>
      <c r="D162" s="40" t="s">
        <v>140</v>
      </c>
      <c r="E162" s="40" t="s">
        <v>195</v>
      </c>
      <c r="F162" s="41">
        <v>515334662</v>
      </c>
      <c r="G162" s="40" t="s">
        <v>315</v>
      </c>
      <c r="H162" s="40" t="s">
        <v>280</v>
      </c>
      <c r="I162" s="40" t="s">
        <v>200</v>
      </c>
      <c r="J162" s="40" t="s">
        <v>6</v>
      </c>
      <c r="K162" s="43">
        <v>4.1399999999999997</v>
      </c>
      <c r="L162" s="40" t="s">
        <v>96</v>
      </c>
      <c r="M162" s="42">
        <v>4.6899999999999997E-2</v>
      </c>
      <c r="N162" s="42">
        <v>7.5399999999999995E-2</v>
      </c>
      <c r="O162" s="43">
        <v>1567527.17</v>
      </c>
      <c r="P162" s="43">
        <v>92.01</v>
      </c>
      <c r="Q162" s="43">
        <v>0</v>
      </c>
      <c r="R162" s="43">
        <v>1442.28</v>
      </c>
      <c r="S162" s="42">
        <v>1.1000000000000001E-3</v>
      </c>
      <c r="T162" s="42">
        <v>7.4000000000000003E-3</v>
      </c>
      <c r="U162" s="42">
        <v>6.9999999999999999E-4</v>
      </c>
      <c r="V162" s="40" t="s">
        <v>6</v>
      </c>
    </row>
    <row r="163" spans="2:22" x14ac:dyDescent="0.2">
      <c r="B163" s="1" t="s">
        <v>377</v>
      </c>
      <c r="C163" s="1" t="s">
        <v>6</v>
      </c>
      <c r="D163" s="1" t="s">
        <v>6</v>
      </c>
      <c r="E163" s="1" t="s">
        <v>6</v>
      </c>
      <c r="F163" s="1" t="s">
        <v>6</v>
      </c>
      <c r="G163" s="1" t="s">
        <v>6</v>
      </c>
      <c r="H163" s="1" t="s">
        <v>6</v>
      </c>
      <c r="I163" s="1" t="s">
        <v>6</v>
      </c>
      <c r="J163" s="1" t="s">
        <v>6</v>
      </c>
      <c r="K163" s="39">
        <v>0</v>
      </c>
      <c r="L163" s="1" t="s">
        <v>6</v>
      </c>
      <c r="M163" s="38">
        <v>0</v>
      </c>
      <c r="N163" s="38">
        <v>0</v>
      </c>
      <c r="O163" s="39">
        <v>0</v>
      </c>
      <c r="P163" s="1" t="s">
        <v>6</v>
      </c>
      <c r="Q163" s="39">
        <v>0</v>
      </c>
      <c r="R163" s="39">
        <v>0</v>
      </c>
      <c r="S163" s="1" t="s">
        <v>6</v>
      </c>
      <c r="T163" s="38">
        <v>0</v>
      </c>
      <c r="U163" s="38">
        <v>0</v>
      </c>
      <c r="V163" s="1" t="s">
        <v>6</v>
      </c>
    </row>
    <row r="164" spans="2:22" x14ac:dyDescent="0.2">
      <c r="B164" s="1" t="s">
        <v>116</v>
      </c>
      <c r="C164" s="1" t="s">
        <v>6</v>
      </c>
      <c r="D164" s="1" t="s">
        <v>6</v>
      </c>
      <c r="E164" s="1" t="s">
        <v>6</v>
      </c>
      <c r="F164" s="1" t="s">
        <v>6</v>
      </c>
      <c r="G164" s="1" t="s">
        <v>6</v>
      </c>
      <c r="H164" s="1" t="s">
        <v>6</v>
      </c>
      <c r="I164" s="1" t="s">
        <v>6</v>
      </c>
      <c r="J164" s="1" t="s">
        <v>6</v>
      </c>
      <c r="K164" s="39">
        <v>2.73</v>
      </c>
      <c r="L164" s="1" t="s">
        <v>6</v>
      </c>
      <c r="M164" s="38">
        <v>3.4700000000000002E-2</v>
      </c>
      <c r="N164" s="38">
        <v>7.5600000000000001E-2</v>
      </c>
      <c r="O164" s="39">
        <v>160751.22</v>
      </c>
      <c r="P164" s="1" t="s">
        <v>6</v>
      </c>
      <c r="Q164" s="39">
        <v>0</v>
      </c>
      <c r="R164" s="39">
        <v>523.23</v>
      </c>
      <c r="S164" s="1" t="s">
        <v>6</v>
      </c>
      <c r="T164" s="38">
        <v>2.7000000000000001E-3</v>
      </c>
      <c r="U164" s="38">
        <v>2.0000000000000001E-4</v>
      </c>
      <c r="V164" s="1" t="s">
        <v>6</v>
      </c>
    </row>
    <row r="165" spans="2:22" x14ac:dyDescent="0.2">
      <c r="B165" s="1" t="s">
        <v>189</v>
      </c>
      <c r="C165" s="1" t="s">
        <v>6</v>
      </c>
      <c r="D165" s="1" t="s">
        <v>6</v>
      </c>
      <c r="E165" s="1" t="s">
        <v>6</v>
      </c>
      <c r="F165" s="1" t="s">
        <v>6</v>
      </c>
      <c r="G165" s="1" t="s">
        <v>6</v>
      </c>
      <c r="H165" s="1" t="s">
        <v>6</v>
      </c>
      <c r="I165" s="1" t="s">
        <v>6</v>
      </c>
      <c r="J165" s="1" t="s">
        <v>6</v>
      </c>
      <c r="K165" s="39">
        <v>0</v>
      </c>
      <c r="L165" s="1" t="s">
        <v>6</v>
      </c>
      <c r="M165" s="38">
        <v>0</v>
      </c>
      <c r="N165" s="38">
        <v>0</v>
      </c>
      <c r="O165" s="39">
        <v>0</v>
      </c>
      <c r="P165" s="1" t="s">
        <v>6</v>
      </c>
      <c r="Q165" s="39">
        <v>0</v>
      </c>
      <c r="R165" s="39">
        <v>0</v>
      </c>
      <c r="S165" s="1" t="s">
        <v>6</v>
      </c>
      <c r="T165" s="38">
        <v>0</v>
      </c>
      <c r="U165" s="38">
        <v>0</v>
      </c>
      <c r="V165" s="1" t="s">
        <v>6</v>
      </c>
    </row>
    <row r="166" spans="2:22" x14ac:dyDescent="0.2">
      <c r="B166" s="1" t="s">
        <v>188</v>
      </c>
      <c r="C166" s="1" t="s">
        <v>6</v>
      </c>
      <c r="D166" s="1" t="s">
        <v>6</v>
      </c>
      <c r="E166" s="1" t="s">
        <v>6</v>
      </c>
      <c r="F166" s="1" t="s">
        <v>6</v>
      </c>
      <c r="G166" s="1" t="s">
        <v>6</v>
      </c>
      <c r="H166" s="1" t="s">
        <v>6</v>
      </c>
      <c r="I166" s="1" t="s">
        <v>6</v>
      </c>
      <c r="J166" s="1" t="s">
        <v>6</v>
      </c>
      <c r="K166" s="39">
        <v>2.73</v>
      </c>
      <c r="L166" s="1" t="s">
        <v>6</v>
      </c>
      <c r="M166" s="38">
        <v>3.4700000000000002E-2</v>
      </c>
      <c r="N166" s="38">
        <v>7.5600000000000001E-2</v>
      </c>
      <c r="O166" s="39">
        <v>160751.22</v>
      </c>
      <c r="P166" s="1" t="s">
        <v>6</v>
      </c>
      <c r="Q166" s="39">
        <v>0</v>
      </c>
      <c r="R166" s="39">
        <v>523.23</v>
      </c>
      <c r="S166" s="1" t="s">
        <v>6</v>
      </c>
      <c r="T166" s="38">
        <v>2.7000000000000001E-3</v>
      </c>
      <c r="U166" s="38">
        <v>2.0000000000000001E-4</v>
      </c>
      <c r="V166" s="1" t="s">
        <v>6</v>
      </c>
    </row>
    <row r="167" spans="2:22" x14ac:dyDescent="0.2">
      <c r="B167" s="40" t="s">
        <v>378</v>
      </c>
      <c r="C167" s="40" t="s">
        <v>379</v>
      </c>
      <c r="D167" s="40" t="s">
        <v>380</v>
      </c>
      <c r="E167" s="40" t="s">
        <v>381</v>
      </c>
      <c r="F167" s="41">
        <v>93028</v>
      </c>
      <c r="G167" s="40" t="s">
        <v>382</v>
      </c>
      <c r="H167" s="40" t="s">
        <v>383</v>
      </c>
      <c r="I167" s="40" t="s">
        <v>384</v>
      </c>
      <c r="J167" s="40" t="s">
        <v>6</v>
      </c>
      <c r="K167" s="43">
        <v>3.94</v>
      </c>
      <c r="L167" s="40" t="s">
        <v>48</v>
      </c>
      <c r="M167" s="42">
        <v>4.2500000000000003E-2</v>
      </c>
      <c r="N167" s="42">
        <v>6.2600000000000003E-2</v>
      </c>
      <c r="O167" s="43">
        <v>60751.22</v>
      </c>
      <c r="P167" s="43">
        <v>92.98</v>
      </c>
      <c r="Q167" s="43">
        <v>0</v>
      </c>
      <c r="R167" s="43">
        <v>197.71</v>
      </c>
      <c r="S167" s="42">
        <v>1E-4</v>
      </c>
      <c r="T167" s="42">
        <v>1E-3</v>
      </c>
      <c r="U167" s="42">
        <v>1E-4</v>
      </c>
      <c r="V167" s="41">
        <v>60414844</v>
      </c>
    </row>
    <row r="168" spans="2:22" x14ac:dyDescent="0.2">
      <c r="B168" s="40" t="s">
        <v>385</v>
      </c>
      <c r="C168" s="40" t="s">
        <v>386</v>
      </c>
      <c r="D168" s="40" t="s">
        <v>387</v>
      </c>
      <c r="E168" s="40" t="s">
        <v>381</v>
      </c>
      <c r="F168" s="41">
        <v>96166</v>
      </c>
      <c r="G168" s="40" t="s">
        <v>382</v>
      </c>
      <c r="H168" s="40" t="s">
        <v>388</v>
      </c>
      <c r="I168" s="40" t="s">
        <v>389</v>
      </c>
      <c r="J168" s="40" t="s">
        <v>6</v>
      </c>
      <c r="K168" s="43">
        <v>2</v>
      </c>
      <c r="L168" s="40" t="s">
        <v>56</v>
      </c>
      <c r="M168" s="42">
        <v>0.03</v>
      </c>
      <c r="N168" s="42">
        <v>8.3500000000000005E-2</v>
      </c>
      <c r="O168" s="43">
        <v>100000</v>
      </c>
      <c r="P168" s="43">
        <v>89.52</v>
      </c>
      <c r="Q168" s="43">
        <v>0</v>
      </c>
      <c r="R168" s="43">
        <v>325.52</v>
      </c>
      <c r="S168" s="42">
        <v>1E-4</v>
      </c>
      <c r="T168" s="42">
        <v>1.6999999999999999E-3</v>
      </c>
      <c r="U168" s="42">
        <v>1E-4</v>
      </c>
      <c r="V168" s="41">
        <v>62013735</v>
      </c>
    </row>
    <row r="169" spans="2:22" x14ac:dyDescent="0.2">
      <c r="B169" s="36" t="s">
        <v>118</v>
      </c>
    </row>
    <row r="170" spans="2:22" x14ac:dyDescent="0.2">
      <c r="B170" s="36" t="s">
        <v>174</v>
      </c>
    </row>
    <row r="171" spans="2:22" x14ac:dyDescent="0.2">
      <c r="B171" s="36" t="s">
        <v>175</v>
      </c>
    </row>
    <row r="172" spans="2:22" x14ac:dyDescent="0.2">
      <c r="B172" s="36" t="s">
        <v>176</v>
      </c>
    </row>
    <row r="173" spans="2:22" x14ac:dyDescent="0.2">
      <c r="B173" s="36" t="s">
        <v>177</v>
      </c>
    </row>
    <row r="174" spans="2:22" x14ac:dyDescent="0.2">
      <c r="B174" s="52" t="s">
        <v>70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</sheetData>
  <mergeCells count="1">
    <mergeCell ref="B174:V1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254"/>
  <sheetViews>
    <sheetView rightToLeft="1" workbookViewId="0">
      <selection activeCell="C1" sqref="C1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3" customWidth="1"/>
    <col min="7" max="7" width="42" customWidth="1"/>
    <col min="8" max="8" width="16" customWidth="1"/>
    <col min="9" max="9" width="15" customWidth="1"/>
    <col min="10" max="10" width="12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3" t="s">
        <v>390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">
      <c r="B8" s="1" t="s">
        <v>72</v>
      </c>
      <c r="C8" s="1" t="s">
        <v>73</v>
      </c>
      <c r="D8" s="1" t="s">
        <v>121</v>
      </c>
      <c r="E8" s="1" t="s">
        <v>179</v>
      </c>
      <c r="F8" s="1" t="s">
        <v>74</v>
      </c>
      <c r="G8" s="1" t="s">
        <v>180</v>
      </c>
      <c r="H8" s="1" t="s">
        <v>77</v>
      </c>
      <c r="I8" s="3" t="s">
        <v>124</v>
      </c>
      <c r="J8" s="3" t="s">
        <v>125</v>
      </c>
      <c r="K8" s="3" t="s">
        <v>126</v>
      </c>
      <c r="L8" s="1" t="s">
        <v>80</v>
      </c>
      <c r="M8" s="1" t="s">
        <v>181</v>
      </c>
      <c r="N8" s="1" t="s">
        <v>81</v>
      </c>
      <c r="O8" s="1" t="s">
        <v>128</v>
      </c>
      <c r="P8" s="1" t="s">
        <v>6</v>
      </c>
    </row>
    <row r="9" spans="2:16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3" t="s">
        <v>130</v>
      </c>
      <c r="J9" s="1" t="s">
        <v>6</v>
      </c>
      <c r="K9" s="1" t="s">
        <v>10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6</v>
      </c>
    </row>
    <row r="11" spans="2:16" x14ac:dyDescent="0.2">
      <c r="B11" s="1" t="s">
        <v>391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14411855.060000001</v>
      </c>
      <c r="J11" s="1" t="s">
        <v>6</v>
      </c>
      <c r="K11" s="39">
        <v>759.41</v>
      </c>
      <c r="L11" s="39">
        <v>482927.07</v>
      </c>
      <c r="M11" s="1" t="s">
        <v>6</v>
      </c>
      <c r="N11" s="38">
        <v>1</v>
      </c>
      <c r="O11" s="38">
        <v>0.22889999999999999</v>
      </c>
      <c r="P11" s="1" t="s">
        <v>6</v>
      </c>
    </row>
    <row r="12" spans="2:16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12738187.060000001</v>
      </c>
      <c r="J12" s="1" t="s">
        <v>6</v>
      </c>
      <c r="K12" s="39">
        <v>676.15</v>
      </c>
      <c r="L12" s="39">
        <v>251586.4</v>
      </c>
      <c r="M12" s="1" t="s">
        <v>6</v>
      </c>
      <c r="N12" s="38">
        <v>0.52100000000000002</v>
      </c>
      <c r="O12" s="38">
        <v>0.1192</v>
      </c>
      <c r="P12" s="1" t="s">
        <v>6</v>
      </c>
    </row>
    <row r="13" spans="2:16" x14ac:dyDescent="0.2">
      <c r="B13" s="1" t="s">
        <v>392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4827901.8099999996</v>
      </c>
      <c r="J13" s="1" t="s">
        <v>6</v>
      </c>
      <c r="K13" s="39">
        <v>9.89</v>
      </c>
      <c r="L13" s="39">
        <v>153148.51</v>
      </c>
      <c r="M13" s="1" t="s">
        <v>6</v>
      </c>
      <c r="N13" s="44">
        <v>0.31709999999999999</v>
      </c>
      <c r="O13" s="44">
        <v>7.2599999999999998E-2</v>
      </c>
      <c r="P13" s="1" t="s">
        <v>6</v>
      </c>
    </row>
    <row r="14" spans="2:16" x14ac:dyDescent="0.2">
      <c r="B14" s="40" t="s">
        <v>393</v>
      </c>
      <c r="C14" s="41">
        <v>1081124</v>
      </c>
      <c r="D14" s="40" t="s">
        <v>140</v>
      </c>
      <c r="E14" s="40" t="s">
        <v>195</v>
      </c>
      <c r="F14" s="41">
        <v>520043027</v>
      </c>
      <c r="G14" s="40" t="s">
        <v>394</v>
      </c>
      <c r="H14" s="40" t="s">
        <v>96</v>
      </c>
      <c r="I14" s="43">
        <v>5907.87</v>
      </c>
      <c r="J14" s="43">
        <v>79720</v>
      </c>
      <c r="K14" s="43">
        <v>9.89</v>
      </c>
      <c r="L14" s="43">
        <v>4719.6499999999996</v>
      </c>
      <c r="M14" s="42">
        <v>1E-4</v>
      </c>
      <c r="N14" s="42">
        <v>9.7999999999999997E-3</v>
      </c>
      <c r="O14" s="42">
        <v>2.2000000000000001E-3</v>
      </c>
      <c r="P14" s="40" t="s">
        <v>6</v>
      </c>
    </row>
    <row r="15" spans="2:16" x14ac:dyDescent="0.2">
      <c r="B15" s="40" t="s">
        <v>395</v>
      </c>
      <c r="C15" s="41">
        <v>1082379</v>
      </c>
      <c r="D15" s="40" t="s">
        <v>140</v>
      </c>
      <c r="E15" s="40" t="s">
        <v>195</v>
      </c>
      <c r="F15" s="41">
        <v>520041997</v>
      </c>
      <c r="G15" s="40" t="s">
        <v>396</v>
      </c>
      <c r="H15" s="40" t="s">
        <v>96</v>
      </c>
      <c r="I15" s="43">
        <v>15588.62</v>
      </c>
      <c r="J15" s="43">
        <v>16270</v>
      </c>
      <c r="K15" s="43">
        <v>0</v>
      </c>
      <c r="L15" s="43">
        <v>2536.27</v>
      </c>
      <c r="M15" s="42">
        <v>1E-4</v>
      </c>
      <c r="N15" s="42">
        <v>5.1999999999999998E-3</v>
      </c>
      <c r="O15" s="42">
        <v>1.1999999999999999E-3</v>
      </c>
      <c r="P15" s="40" t="s">
        <v>6</v>
      </c>
    </row>
    <row r="16" spans="2:16" x14ac:dyDescent="0.2">
      <c r="B16" s="40" t="s">
        <v>397</v>
      </c>
      <c r="C16" s="41">
        <v>1084557</v>
      </c>
      <c r="D16" s="40" t="s">
        <v>140</v>
      </c>
      <c r="E16" s="40" t="s">
        <v>195</v>
      </c>
      <c r="F16" s="41">
        <v>511812463</v>
      </c>
      <c r="G16" s="40" t="s">
        <v>396</v>
      </c>
      <c r="H16" s="40" t="s">
        <v>96</v>
      </c>
      <c r="I16" s="43">
        <v>6025</v>
      </c>
      <c r="J16" s="43">
        <v>30360</v>
      </c>
      <c r="K16" s="43">
        <v>0</v>
      </c>
      <c r="L16" s="43">
        <v>1829.19</v>
      </c>
      <c r="M16" s="42">
        <v>2.0000000000000001E-4</v>
      </c>
      <c r="N16" s="42">
        <v>3.8E-3</v>
      </c>
      <c r="O16" s="42">
        <v>8.9999999999999998E-4</v>
      </c>
      <c r="P16" s="40" t="s">
        <v>6</v>
      </c>
    </row>
    <row r="17" spans="2:16" x14ac:dyDescent="0.2">
      <c r="B17" s="40" t="s">
        <v>398</v>
      </c>
      <c r="C17" s="41">
        <v>273011</v>
      </c>
      <c r="D17" s="40" t="s">
        <v>140</v>
      </c>
      <c r="E17" s="40" t="s">
        <v>195</v>
      </c>
      <c r="F17" s="41">
        <v>520036872</v>
      </c>
      <c r="G17" s="40" t="s">
        <v>374</v>
      </c>
      <c r="H17" s="40" t="s">
        <v>96</v>
      </c>
      <c r="I17" s="43">
        <v>14905</v>
      </c>
      <c r="J17" s="43">
        <v>67050</v>
      </c>
      <c r="K17" s="43">
        <v>0</v>
      </c>
      <c r="L17" s="43">
        <v>9993.7999999999993</v>
      </c>
      <c r="M17" s="42">
        <v>2.0000000000000001E-4</v>
      </c>
      <c r="N17" s="42">
        <v>2.07E-2</v>
      </c>
      <c r="O17" s="42">
        <v>4.7000000000000002E-3</v>
      </c>
      <c r="P17" s="40" t="s">
        <v>6</v>
      </c>
    </row>
    <row r="18" spans="2:16" x14ac:dyDescent="0.2">
      <c r="B18" s="40" t="s">
        <v>399</v>
      </c>
      <c r="C18" s="41">
        <v>1095835</v>
      </c>
      <c r="D18" s="40" t="s">
        <v>140</v>
      </c>
      <c r="E18" s="40" t="s">
        <v>195</v>
      </c>
      <c r="F18" s="41">
        <v>511659401</v>
      </c>
      <c r="G18" s="40" t="s">
        <v>220</v>
      </c>
      <c r="H18" s="40" t="s">
        <v>96</v>
      </c>
      <c r="I18" s="43">
        <v>40631.629999999997</v>
      </c>
      <c r="J18" s="43">
        <v>5958</v>
      </c>
      <c r="K18" s="43">
        <v>0</v>
      </c>
      <c r="L18" s="43">
        <v>2420.83</v>
      </c>
      <c r="M18" s="42">
        <v>2.9999999999999997E-4</v>
      </c>
      <c r="N18" s="42">
        <v>5.0000000000000001E-3</v>
      </c>
      <c r="O18" s="42">
        <v>1.1000000000000001E-3</v>
      </c>
      <c r="P18" s="40" t="s">
        <v>6</v>
      </c>
    </row>
    <row r="19" spans="2:16" x14ac:dyDescent="0.2">
      <c r="B19" s="40" t="s">
        <v>400</v>
      </c>
      <c r="C19" s="41">
        <v>390013</v>
      </c>
      <c r="D19" s="40" t="s">
        <v>140</v>
      </c>
      <c r="E19" s="40" t="s">
        <v>195</v>
      </c>
      <c r="F19" s="41">
        <v>520038506</v>
      </c>
      <c r="G19" s="40" t="s">
        <v>220</v>
      </c>
      <c r="H19" s="40" t="s">
        <v>96</v>
      </c>
      <c r="I19" s="43">
        <v>157584.53</v>
      </c>
      <c r="J19" s="43">
        <v>4376</v>
      </c>
      <c r="K19" s="43">
        <v>0</v>
      </c>
      <c r="L19" s="43">
        <v>6895.9</v>
      </c>
      <c r="M19" s="42">
        <v>8.9999999999999998E-4</v>
      </c>
      <c r="N19" s="42">
        <v>1.43E-2</v>
      </c>
      <c r="O19" s="42">
        <v>3.3E-3</v>
      </c>
      <c r="P19" s="40" t="s">
        <v>6</v>
      </c>
    </row>
    <row r="20" spans="2:16" x14ac:dyDescent="0.2">
      <c r="B20" s="40" t="s">
        <v>401</v>
      </c>
      <c r="C20" s="41">
        <v>1097278</v>
      </c>
      <c r="D20" s="40" t="s">
        <v>140</v>
      </c>
      <c r="E20" s="40" t="s">
        <v>195</v>
      </c>
      <c r="F20" s="41">
        <v>520026683</v>
      </c>
      <c r="G20" s="40" t="s">
        <v>220</v>
      </c>
      <c r="H20" s="40" t="s">
        <v>96</v>
      </c>
      <c r="I20" s="43">
        <v>92135</v>
      </c>
      <c r="J20" s="43">
        <v>2098</v>
      </c>
      <c r="K20" s="43">
        <v>0</v>
      </c>
      <c r="L20" s="43">
        <v>1932.99</v>
      </c>
      <c r="M20" s="42">
        <v>2.0000000000000001E-4</v>
      </c>
      <c r="N20" s="42">
        <v>4.0000000000000001E-3</v>
      </c>
      <c r="O20" s="42">
        <v>8.9999999999999998E-4</v>
      </c>
      <c r="P20" s="40" t="s">
        <v>6</v>
      </c>
    </row>
    <row r="21" spans="2:16" x14ac:dyDescent="0.2">
      <c r="B21" s="40" t="s">
        <v>402</v>
      </c>
      <c r="C21" s="41">
        <v>1097260</v>
      </c>
      <c r="D21" s="40" t="s">
        <v>140</v>
      </c>
      <c r="E21" s="40" t="s">
        <v>195</v>
      </c>
      <c r="F21" s="41">
        <v>513623314</v>
      </c>
      <c r="G21" s="40" t="s">
        <v>220</v>
      </c>
      <c r="H21" s="40" t="s">
        <v>96</v>
      </c>
      <c r="I21" s="43">
        <v>11456</v>
      </c>
      <c r="J21" s="43">
        <v>42990</v>
      </c>
      <c r="K21" s="43">
        <v>0</v>
      </c>
      <c r="L21" s="43">
        <v>4924.93</v>
      </c>
      <c r="M21" s="42">
        <v>5.0000000000000001E-4</v>
      </c>
      <c r="N21" s="42">
        <v>1.0200000000000001E-2</v>
      </c>
      <c r="O21" s="42">
        <v>2.3E-3</v>
      </c>
      <c r="P21" s="40" t="s">
        <v>6</v>
      </c>
    </row>
    <row r="22" spans="2:16" x14ac:dyDescent="0.2">
      <c r="B22" s="40" t="s">
        <v>403</v>
      </c>
      <c r="C22" s="41">
        <v>226019</v>
      </c>
      <c r="D22" s="40" t="s">
        <v>140</v>
      </c>
      <c r="E22" s="40" t="s">
        <v>195</v>
      </c>
      <c r="F22" s="41">
        <v>520024126</v>
      </c>
      <c r="G22" s="40" t="s">
        <v>220</v>
      </c>
      <c r="H22" s="40" t="s">
        <v>96</v>
      </c>
      <c r="I22" s="43">
        <v>381394.54</v>
      </c>
      <c r="J22" s="43">
        <v>1016</v>
      </c>
      <c r="K22" s="43">
        <v>0</v>
      </c>
      <c r="L22" s="43">
        <v>3874.97</v>
      </c>
      <c r="M22" s="42">
        <v>5.0000000000000001E-4</v>
      </c>
      <c r="N22" s="42">
        <v>8.0000000000000002E-3</v>
      </c>
      <c r="O22" s="42">
        <v>1.8E-3</v>
      </c>
      <c r="P22" s="40" t="s">
        <v>6</v>
      </c>
    </row>
    <row r="23" spans="2:16" x14ac:dyDescent="0.2">
      <c r="B23" s="40" t="s">
        <v>404</v>
      </c>
      <c r="C23" s="41">
        <v>323014</v>
      </c>
      <c r="D23" s="40" t="s">
        <v>140</v>
      </c>
      <c r="E23" s="40" t="s">
        <v>195</v>
      </c>
      <c r="F23" s="41">
        <v>520037789</v>
      </c>
      <c r="G23" s="40" t="s">
        <v>220</v>
      </c>
      <c r="H23" s="40" t="s">
        <v>96</v>
      </c>
      <c r="I23" s="43">
        <v>19445</v>
      </c>
      <c r="J23" s="43">
        <v>23300</v>
      </c>
      <c r="K23" s="43">
        <v>0</v>
      </c>
      <c r="L23" s="43">
        <v>4530.68</v>
      </c>
      <c r="M23" s="42">
        <v>4.0000000000000002E-4</v>
      </c>
      <c r="N23" s="42">
        <v>9.4000000000000004E-3</v>
      </c>
      <c r="O23" s="42">
        <v>2.0999999999999999E-3</v>
      </c>
      <c r="P23" s="40" t="s">
        <v>6</v>
      </c>
    </row>
    <row r="24" spans="2:16" x14ac:dyDescent="0.2">
      <c r="B24" s="40" t="s">
        <v>405</v>
      </c>
      <c r="C24" s="41">
        <v>1119478</v>
      </c>
      <c r="D24" s="40" t="s">
        <v>140</v>
      </c>
      <c r="E24" s="40" t="s">
        <v>195</v>
      </c>
      <c r="F24" s="41">
        <v>510960719</v>
      </c>
      <c r="G24" s="40" t="s">
        <v>220</v>
      </c>
      <c r="H24" s="40" t="s">
        <v>96</v>
      </c>
      <c r="I24" s="43">
        <v>17267</v>
      </c>
      <c r="J24" s="43">
        <v>24440</v>
      </c>
      <c r="K24" s="43">
        <v>0</v>
      </c>
      <c r="L24" s="43">
        <v>4220.05</v>
      </c>
      <c r="M24" s="42">
        <v>1E-4</v>
      </c>
      <c r="N24" s="42">
        <v>8.6999999999999994E-3</v>
      </c>
      <c r="O24" s="42">
        <v>2E-3</v>
      </c>
      <c r="P24" s="40" t="s">
        <v>6</v>
      </c>
    </row>
    <row r="25" spans="2:16" x14ac:dyDescent="0.2">
      <c r="B25" s="40" t="s">
        <v>406</v>
      </c>
      <c r="C25" s="41">
        <v>739037</v>
      </c>
      <c r="D25" s="40" t="s">
        <v>140</v>
      </c>
      <c r="E25" s="40" t="s">
        <v>195</v>
      </c>
      <c r="F25" s="41">
        <v>520028911</v>
      </c>
      <c r="G25" s="40" t="s">
        <v>296</v>
      </c>
      <c r="H25" s="40" t="s">
        <v>96</v>
      </c>
      <c r="I25" s="43">
        <v>490</v>
      </c>
      <c r="J25" s="43">
        <v>194040</v>
      </c>
      <c r="K25" s="43">
        <v>0</v>
      </c>
      <c r="L25" s="43">
        <v>950.8</v>
      </c>
      <c r="M25" s="42">
        <v>1E-4</v>
      </c>
      <c r="N25" s="42">
        <v>2E-3</v>
      </c>
      <c r="O25" s="42">
        <v>4.0000000000000002E-4</v>
      </c>
      <c r="P25" s="40" t="s">
        <v>6</v>
      </c>
    </row>
    <row r="26" spans="2:16" x14ac:dyDescent="0.2">
      <c r="B26" s="40" t="s">
        <v>407</v>
      </c>
      <c r="C26" s="41">
        <v>576017</v>
      </c>
      <c r="D26" s="40" t="s">
        <v>140</v>
      </c>
      <c r="E26" s="40" t="s">
        <v>195</v>
      </c>
      <c r="F26" s="41">
        <v>520028010</v>
      </c>
      <c r="G26" s="40" t="s">
        <v>296</v>
      </c>
      <c r="H26" s="40" t="s">
        <v>96</v>
      </c>
      <c r="I26" s="43">
        <v>1205</v>
      </c>
      <c r="J26" s="43">
        <v>153500</v>
      </c>
      <c r="K26" s="43">
        <v>0</v>
      </c>
      <c r="L26" s="43">
        <v>1849.67</v>
      </c>
      <c r="M26" s="42">
        <v>2.0000000000000001E-4</v>
      </c>
      <c r="N26" s="42">
        <v>3.8E-3</v>
      </c>
      <c r="O26" s="42">
        <v>8.9999999999999998E-4</v>
      </c>
      <c r="P26" s="40" t="s">
        <v>6</v>
      </c>
    </row>
    <row r="27" spans="2:16" x14ac:dyDescent="0.2">
      <c r="B27" s="40" t="s">
        <v>408</v>
      </c>
      <c r="C27" s="41">
        <v>1134402</v>
      </c>
      <c r="D27" s="40" t="s">
        <v>140</v>
      </c>
      <c r="E27" s="40" t="s">
        <v>195</v>
      </c>
      <c r="F27" s="41">
        <v>880326081</v>
      </c>
      <c r="G27" s="40" t="s">
        <v>409</v>
      </c>
      <c r="H27" s="40" t="s">
        <v>96</v>
      </c>
      <c r="I27" s="43">
        <v>7981.14</v>
      </c>
      <c r="J27" s="43">
        <v>26550</v>
      </c>
      <c r="K27" s="43">
        <v>0</v>
      </c>
      <c r="L27" s="43">
        <v>2118.9899999999998</v>
      </c>
      <c r="M27" s="42">
        <v>1E-4</v>
      </c>
      <c r="N27" s="42">
        <v>4.4000000000000003E-3</v>
      </c>
      <c r="O27" s="42">
        <v>1E-3</v>
      </c>
      <c r="P27" s="40" t="s">
        <v>6</v>
      </c>
    </row>
    <row r="28" spans="2:16" x14ac:dyDescent="0.2">
      <c r="B28" s="40" t="s">
        <v>410</v>
      </c>
      <c r="C28" s="41">
        <v>1123355</v>
      </c>
      <c r="D28" s="40" t="s">
        <v>140</v>
      </c>
      <c r="E28" s="40" t="s">
        <v>195</v>
      </c>
      <c r="F28" s="41">
        <v>513901371</v>
      </c>
      <c r="G28" s="40" t="s">
        <v>409</v>
      </c>
      <c r="H28" s="40" t="s">
        <v>96</v>
      </c>
      <c r="I28" s="43">
        <v>80389</v>
      </c>
      <c r="J28" s="43">
        <v>1057</v>
      </c>
      <c r="K28" s="43">
        <v>0</v>
      </c>
      <c r="L28" s="43">
        <v>849.71</v>
      </c>
      <c r="M28" s="42">
        <v>1E-4</v>
      </c>
      <c r="N28" s="42">
        <v>1.8E-3</v>
      </c>
      <c r="O28" s="42">
        <v>4.0000000000000002E-4</v>
      </c>
      <c r="P28" s="40" t="s">
        <v>6</v>
      </c>
    </row>
    <row r="29" spans="2:16" x14ac:dyDescent="0.2">
      <c r="B29" s="40" t="s">
        <v>411</v>
      </c>
      <c r="C29" s="41">
        <v>1091065</v>
      </c>
      <c r="D29" s="40" t="s">
        <v>140</v>
      </c>
      <c r="E29" s="40" t="s">
        <v>195</v>
      </c>
      <c r="F29" s="41">
        <v>511527202</v>
      </c>
      <c r="G29" s="40" t="s">
        <v>412</v>
      </c>
      <c r="H29" s="40" t="s">
        <v>96</v>
      </c>
      <c r="I29" s="43">
        <v>87343.02</v>
      </c>
      <c r="J29" s="43">
        <v>4915</v>
      </c>
      <c r="K29" s="43">
        <v>0</v>
      </c>
      <c r="L29" s="43">
        <v>4292.91</v>
      </c>
      <c r="M29" s="42">
        <v>8.0000000000000004E-4</v>
      </c>
      <c r="N29" s="42">
        <v>8.8999999999999999E-3</v>
      </c>
      <c r="O29" s="42">
        <v>2E-3</v>
      </c>
      <c r="P29" s="40" t="s">
        <v>6</v>
      </c>
    </row>
    <row r="30" spans="2:16" x14ac:dyDescent="0.2">
      <c r="B30" s="40" t="s">
        <v>413</v>
      </c>
      <c r="C30" s="41">
        <v>777037</v>
      </c>
      <c r="D30" s="40" t="s">
        <v>140</v>
      </c>
      <c r="E30" s="40" t="s">
        <v>195</v>
      </c>
      <c r="F30" s="41">
        <v>520022732</v>
      </c>
      <c r="G30" s="40" t="s">
        <v>246</v>
      </c>
      <c r="H30" s="40" t="s">
        <v>96</v>
      </c>
      <c r="I30" s="43">
        <v>195373</v>
      </c>
      <c r="J30" s="43">
        <v>2290</v>
      </c>
      <c r="K30" s="43">
        <v>0</v>
      </c>
      <c r="L30" s="43">
        <v>4474.04</v>
      </c>
      <c r="M30" s="42">
        <v>6.9999999999999999E-4</v>
      </c>
      <c r="N30" s="42">
        <v>9.2999999999999992E-3</v>
      </c>
      <c r="O30" s="42">
        <v>2.0999999999999999E-3</v>
      </c>
      <c r="P30" s="40" t="s">
        <v>6</v>
      </c>
    </row>
    <row r="31" spans="2:16" x14ac:dyDescent="0.2">
      <c r="B31" s="40" t="s">
        <v>414</v>
      </c>
      <c r="C31" s="41">
        <v>1141571</v>
      </c>
      <c r="D31" s="40" t="s">
        <v>140</v>
      </c>
      <c r="E31" s="40" t="s">
        <v>195</v>
      </c>
      <c r="F31" s="41">
        <v>514401702</v>
      </c>
      <c r="G31" s="40" t="s">
        <v>216</v>
      </c>
      <c r="H31" s="40" t="s">
        <v>96</v>
      </c>
      <c r="I31" s="43">
        <v>65632.59</v>
      </c>
      <c r="J31" s="43">
        <v>3425</v>
      </c>
      <c r="K31" s="43">
        <v>0</v>
      </c>
      <c r="L31" s="43">
        <v>2247.92</v>
      </c>
      <c r="M31" s="42">
        <v>2.9999999999999997E-4</v>
      </c>
      <c r="N31" s="42">
        <v>4.5999999999999999E-3</v>
      </c>
      <c r="O31" s="42">
        <v>1.1000000000000001E-3</v>
      </c>
      <c r="P31" s="40" t="s">
        <v>6</v>
      </c>
    </row>
    <row r="32" spans="2:16" x14ac:dyDescent="0.2">
      <c r="B32" s="40" t="s">
        <v>415</v>
      </c>
      <c r="C32" s="41">
        <v>629014</v>
      </c>
      <c r="D32" s="40" t="s">
        <v>140</v>
      </c>
      <c r="E32" s="40" t="s">
        <v>195</v>
      </c>
      <c r="F32" s="41">
        <v>520013954</v>
      </c>
      <c r="G32" s="40" t="s">
        <v>416</v>
      </c>
      <c r="H32" s="40" t="s">
        <v>96</v>
      </c>
      <c r="I32" s="43">
        <v>194270.92</v>
      </c>
      <c r="J32" s="43">
        <v>2670</v>
      </c>
      <c r="K32" s="43">
        <v>0</v>
      </c>
      <c r="L32" s="43">
        <v>5187.03</v>
      </c>
      <c r="M32" s="42">
        <v>2.0000000000000001E-4</v>
      </c>
      <c r="N32" s="42">
        <v>1.0699999999999999E-2</v>
      </c>
      <c r="O32" s="42">
        <v>2.5000000000000001E-3</v>
      </c>
      <c r="P32" s="40" t="s">
        <v>6</v>
      </c>
    </row>
    <row r="33" spans="2:16" x14ac:dyDescent="0.2">
      <c r="B33" s="40" t="s">
        <v>417</v>
      </c>
      <c r="C33" s="41">
        <v>593038</v>
      </c>
      <c r="D33" s="40" t="s">
        <v>140</v>
      </c>
      <c r="E33" s="40" t="s">
        <v>195</v>
      </c>
      <c r="F33" s="41">
        <v>520029083</v>
      </c>
      <c r="G33" s="40" t="s">
        <v>196</v>
      </c>
      <c r="H33" s="40" t="s">
        <v>96</v>
      </c>
      <c r="I33" s="43">
        <v>33955</v>
      </c>
      <c r="J33" s="43">
        <v>13010</v>
      </c>
      <c r="K33" s="43">
        <v>0</v>
      </c>
      <c r="L33" s="43">
        <v>4417.55</v>
      </c>
      <c r="M33" s="42">
        <v>2.9999999999999997E-4</v>
      </c>
      <c r="N33" s="42">
        <v>9.1000000000000004E-3</v>
      </c>
      <c r="O33" s="42">
        <v>2.0999999999999999E-3</v>
      </c>
      <c r="P33" s="40" t="s">
        <v>6</v>
      </c>
    </row>
    <row r="34" spans="2:16" x14ac:dyDescent="0.2">
      <c r="B34" s="40" t="s">
        <v>418</v>
      </c>
      <c r="C34" s="41">
        <v>691212</v>
      </c>
      <c r="D34" s="40" t="s">
        <v>140</v>
      </c>
      <c r="E34" s="40" t="s">
        <v>195</v>
      </c>
      <c r="F34" s="41">
        <v>520007030</v>
      </c>
      <c r="G34" s="40" t="s">
        <v>196</v>
      </c>
      <c r="H34" s="40" t="s">
        <v>96</v>
      </c>
      <c r="I34" s="43">
        <v>577160</v>
      </c>
      <c r="J34" s="43">
        <v>1816</v>
      </c>
      <c r="K34" s="43">
        <v>0</v>
      </c>
      <c r="L34" s="43">
        <v>10481.23</v>
      </c>
      <c r="M34" s="42">
        <v>5.0000000000000001E-4</v>
      </c>
      <c r="N34" s="42">
        <v>2.1700000000000001E-2</v>
      </c>
      <c r="O34" s="42">
        <v>5.0000000000000001E-3</v>
      </c>
      <c r="P34" s="40" t="s">
        <v>6</v>
      </c>
    </row>
    <row r="35" spans="2:16" x14ac:dyDescent="0.2">
      <c r="B35" s="40" t="s">
        <v>419</v>
      </c>
      <c r="C35" s="41">
        <v>604611</v>
      </c>
      <c r="D35" s="40" t="s">
        <v>140</v>
      </c>
      <c r="E35" s="40" t="s">
        <v>195</v>
      </c>
      <c r="F35" s="41">
        <v>520018078</v>
      </c>
      <c r="G35" s="40" t="s">
        <v>196</v>
      </c>
      <c r="H35" s="40" t="s">
        <v>96</v>
      </c>
      <c r="I35" s="43">
        <v>678561</v>
      </c>
      <c r="J35" s="43">
        <v>3105</v>
      </c>
      <c r="K35" s="43">
        <v>0</v>
      </c>
      <c r="L35" s="43">
        <v>21069.32</v>
      </c>
      <c r="M35" s="42">
        <v>4.0000000000000002E-4</v>
      </c>
      <c r="N35" s="42">
        <v>4.36E-2</v>
      </c>
      <c r="O35" s="42">
        <v>0.01</v>
      </c>
      <c r="P35" s="40" t="s">
        <v>6</v>
      </c>
    </row>
    <row r="36" spans="2:16" x14ac:dyDescent="0.2">
      <c r="B36" s="40" t="s">
        <v>420</v>
      </c>
      <c r="C36" s="41">
        <v>695437</v>
      </c>
      <c r="D36" s="40" t="s">
        <v>140</v>
      </c>
      <c r="E36" s="40" t="s">
        <v>195</v>
      </c>
      <c r="F36" s="41">
        <v>520000522</v>
      </c>
      <c r="G36" s="40" t="s">
        <v>196</v>
      </c>
      <c r="H36" s="40" t="s">
        <v>96</v>
      </c>
      <c r="I36" s="43">
        <v>42447.64</v>
      </c>
      <c r="J36" s="43">
        <v>11550</v>
      </c>
      <c r="K36" s="43">
        <v>0</v>
      </c>
      <c r="L36" s="43">
        <v>4902.7</v>
      </c>
      <c r="M36" s="42">
        <v>2.0000000000000001E-4</v>
      </c>
      <c r="N36" s="42">
        <v>1.01E-2</v>
      </c>
      <c r="O36" s="42">
        <v>2.3E-3</v>
      </c>
      <c r="P36" s="40" t="s">
        <v>6</v>
      </c>
    </row>
    <row r="37" spans="2:16" x14ac:dyDescent="0.2">
      <c r="B37" s="40" t="s">
        <v>421</v>
      </c>
      <c r="C37" s="41">
        <v>662577</v>
      </c>
      <c r="D37" s="40" t="s">
        <v>140</v>
      </c>
      <c r="E37" s="40" t="s">
        <v>195</v>
      </c>
      <c r="F37" s="41">
        <v>520000118</v>
      </c>
      <c r="G37" s="40" t="s">
        <v>196</v>
      </c>
      <c r="H37" s="40" t="s">
        <v>96</v>
      </c>
      <c r="I37" s="43">
        <v>670692</v>
      </c>
      <c r="J37" s="43">
        <v>2916</v>
      </c>
      <c r="K37" s="43">
        <v>0</v>
      </c>
      <c r="L37" s="43">
        <v>19557.38</v>
      </c>
      <c r="M37" s="42">
        <v>5.0000000000000001E-4</v>
      </c>
      <c r="N37" s="42">
        <v>4.0500000000000001E-2</v>
      </c>
      <c r="O37" s="42">
        <v>9.2999999999999992E-3</v>
      </c>
      <c r="P37" s="40" t="s">
        <v>6</v>
      </c>
    </row>
    <row r="38" spans="2:16" x14ac:dyDescent="0.2">
      <c r="B38" s="40" t="s">
        <v>422</v>
      </c>
      <c r="C38" s="41">
        <v>767012</v>
      </c>
      <c r="D38" s="40" t="s">
        <v>140</v>
      </c>
      <c r="E38" s="40" t="s">
        <v>195</v>
      </c>
      <c r="F38" s="41">
        <v>520017450</v>
      </c>
      <c r="G38" s="40" t="s">
        <v>242</v>
      </c>
      <c r="H38" s="40" t="s">
        <v>96</v>
      </c>
      <c r="I38" s="43">
        <v>54991</v>
      </c>
      <c r="J38" s="43">
        <v>3446</v>
      </c>
      <c r="K38" s="43">
        <v>0</v>
      </c>
      <c r="L38" s="43">
        <v>1894.99</v>
      </c>
      <c r="M38" s="42">
        <v>2.0000000000000001E-4</v>
      </c>
      <c r="N38" s="42">
        <v>3.8999999999999998E-3</v>
      </c>
      <c r="O38" s="42">
        <v>8.9999999999999998E-4</v>
      </c>
      <c r="P38" s="40" t="s">
        <v>6</v>
      </c>
    </row>
    <row r="39" spans="2:16" x14ac:dyDescent="0.2">
      <c r="B39" s="40" t="s">
        <v>423</v>
      </c>
      <c r="C39" s="41">
        <v>585018</v>
      </c>
      <c r="D39" s="40" t="s">
        <v>140</v>
      </c>
      <c r="E39" s="40" t="s">
        <v>195</v>
      </c>
      <c r="F39" s="41">
        <v>520033986</v>
      </c>
      <c r="G39" s="40" t="s">
        <v>242</v>
      </c>
      <c r="H39" s="40" t="s">
        <v>96</v>
      </c>
      <c r="I39" s="43">
        <v>53741</v>
      </c>
      <c r="J39" s="43">
        <v>3402</v>
      </c>
      <c r="K39" s="43">
        <v>0</v>
      </c>
      <c r="L39" s="43">
        <v>1828.27</v>
      </c>
      <c r="M39" s="42">
        <v>2.0000000000000001E-4</v>
      </c>
      <c r="N39" s="42">
        <v>3.8E-3</v>
      </c>
      <c r="O39" s="42">
        <v>8.9999999999999998E-4</v>
      </c>
      <c r="P39" s="40" t="s">
        <v>6</v>
      </c>
    </row>
    <row r="40" spans="2:16" x14ac:dyDescent="0.2">
      <c r="B40" s="40" t="s">
        <v>424</v>
      </c>
      <c r="C40" s="41">
        <v>230011</v>
      </c>
      <c r="D40" s="40" t="s">
        <v>140</v>
      </c>
      <c r="E40" s="40" t="s">
        <v>195</v>
      </c>
      <c r="F40" s="41">
        <v>520031931</v>
      </c>
      <c r="G40" s="40" t="s">
        <v>253</v>
      </c>
      <c r="H40" s="40" t="s">
        <v>96</v>
      </c>
      <c r="I40" s="43">
        <v>855098.23</v>
      </c>
      <c r="J40" s="43">
        <v>542</v>
      </c>
      <c r="K40" s="43">
        <v>0</v>
      </c>
      <c r="L40" s="43">
        <v>4634.63</v>
      </c>
      <c r="M40" s="42">
        <v>2.9999999999999997E-4</v>
      </c>
      <c r="N40" s="42">
        <v>9.5999999999999992E-3</v>
      </c>
      <c r="O40" s="42">
        <v>2.2000000000000001E-3</v>
      </c>
      <c r="P40" s="40" t="s">
        <v>6</v>
      </c>
    </row>
    <row r="41" spans="2:16" x14ac:dyDescent="0.2">
      <c r="B41" s="40" t="s">
        <v>425</v>
      </c>
      <c r="C41" s="41">
        <v>1133875</v>
      </c>
      <c r="D41" s="40" t="s">
        <v>140</v>
      </c>
      <c r="E41" s="40" t="s">
        <v>195</v>
      </c>
      <c r="F41" s="41">
        <v>514892801</v>
      </c>
      <c r="G41" s="40" t="s">
        <v>351</v>
      </c>
      <c r="H41" s="40" t="s">
        <v>96</v>
      </c>
      <c r="I41" s="43">
        <v>82371</v>
      </c>
      <c r="J41" s="43">
        <v>2850</v>
      </c>
      <c r="K41" s="43">
        <v>0</v>
      </c>
      <c r="L41" s="43">
        <v>2347.5700000000002</v>
      </c>
      <c r="M41" s="42">
        <v>2.0000000000000001E-4</v>
      </c>
      <c r="N41" s="42">
        <v>4.8999999999999998E-3</v>
      </c>
      <c r="O41" s="42">
        <v>1.1000000000000001E-3</v>
      </c>
      <c r="P41" s="40" t="s">
        <v>6</v>
      </c>
    </row>
    <row r="42" spans="2:16" x14ac:dyDescent="0.2">
      <c r="B42" s="40" t="s">
        <v>426</v>
      </c>
      <c r="C42" s="41">
        <v>281014</v>
      </c>
      <c r="D42" s="40" t="s">
        <v>140</v>
      </c>
      <c r="E42" s="40" t="s">
        <v>195</v>
      </c>
      <c r="F42" s="41">
        <v>520027830</v>
      </c>
      <c r="G42" s="40" t="s">
        <v>249</v>
      </c>
      <c r="H42" s="40" t="s">
        <v>96</v>
      </c>
      <c r="I42" s="43">
        <v>383860.08</v>
      </c>
      <c r="J42" s="43">
        <v>3169</v>
      </c>
      <c r="K42" s="43">
        <v>0</v>
      </c>
      <c r="L42" s="43">
        <v>12164.53</v>
      </c>
      <c r="M42" s="42">
        <v>2.9999999999999997E-4</v>
      </c>
      <c r="N42" s="42">
        <v>2.52E-2</v>
      </c>
      <c r="O42" s="42">
        <v>5.7999999999999996E-3</v>
      </c>
      <c r="P42" s="40" t="s">
        <v>6</v>
      </c>
    </row>
    <row r="43" spans="2:16" x14ac:dyDescent="0.2">
      <c r="B43" s="1" t="s">
        <v>427</v>
      </c>
      <c r="C43" s="1" t="s">
        <v>6</v>
      </c>
      <c r="D43" s="1" t="s">
        <v>6</v>
      </c>
      <c r="E43" s="1" t="s">
        <v>6</v>
      </c>
      <c r="F43" s="1" t="s">
        <v>6</v>
      </c>
      <c r="G43" s="1" t="s">
        <v>6</v>
      </c>
      <c r="H43" s="1" t="s">
        <v>6</v>
      </c>
      <c r="I43" s="39">
        <v>4821917.51</v>
      </c>
      <c r="J43" s="1" t="s">
        <v>6</v>
      </c>
      <c r="K43" s="39">
        <v>647.4</v>
      </c>
      <c r="L43" s="39">
        <v>74760.62</v>
      </c>
      <c r="M43" s="1" t="s">
        <v>6</v>
      </c>
      <c r="N43" s="38">
        <v>0.15479999999999999</v>
      </c>
      <c r="O43" s="38">
        <v>3.5400000000000001E-2</v>
      </c>
      <c r="P43" s="1" t="s">
        <v>6</v>
      </c>
    </row>
    <row r="44" spans="2:16" x14ac:dyDescent="0.2">
      <c r="B44" s="40" t="s">
        <v>428</v>
      </c>
      <c r="C44" s="41">
        <v>1095264</v>
      </c>
      <c r="D44" s="40" t="s">
        <v>140</v>
      </c>
      <c r="E44" s="40" t="s">
        <v>195</v>
      </c>
      <c r="F44" s="41">
        <v>511235434</v>
      </c>
      <c r="G44" s="40" t="s">
        <v>396</v>
      </c>
      <c r="H44" s="40" t="s">
        <v>96</v>
      </c>
      <c r="I44" s="43">
        <v>468</v>
      </c>
      <c r="J44" s="43">
        <v>8443</v>
      </c>
      <c r="K44" s="43">
        <v>0</v>
      </c>
      <c r="L44" s="43">
        <v>39.51</v>
      </c>
      <c r="M44" s="42">
        <v>0</v>
      </c>
      <c r="N44" s="42">
        <v>1E-4</v>
      </c>
      <c r="O44" s="42">
        <v>0</v>
      </c>
      <c r="P44" s="40" t="s">
        <v>6</v>
      </c>
    </row>
    <row r="45" spans="2:16" x14ac:dyDescent="0.2">
      <c r="B45" s="40" t="s">
        <v>429</v>
      </c>
      <c r="C45" s="41">
        <v>161018</v>
      </c>
      <c r="D45" s="40" t="s">
        <v>140</v>
      </c>
      <c r="E45" s="40" t="s">
        <v>195</v>
      </c>
      <c r="F45" s="41">
        <v>520034695</v>
      </c>
      <c r="G45" s="40" t="s">
        <v>335</v>
      </c>
      <c r="H45" s="40" t="s">
        <v>96</v>
      </c>
      <c r="I45" s="43">
        <v>28723</v>
      </c>
      <c r="J45" s="43">
        <v>5509</v>
      </c>
      <c r="K45" s="43">
        <v>0</v>
      </c>
      <c r="L45" s="43">
        <v>1582.35</v>
      </c>
      <c r="M45" s="42">
        <v>4.0000000000000002E-4</v>
      </c>
      <c r="N45" s="42">
        <v>3.3E-3</v>
      </c>
      <c r="O45" s="42">
        <v>6.9999999999999999E-4</v>
      </c>
      <c r="P45" s="40" t="s">
        <v>6</v>
      </c>
    </row>
    <row r="46" spans="2:16" x14ac:dyDescent="0.2">
      <c r="B46" s="40" t="s">
        <v>430</v>
      </c>
      <c r="C46" s="41">
        <v>1084698</v>
      </c>
      <c r="D46" s="40" t="s">
        <v>140</v>
      </c>
      <c r="E46" s="40" t="s">
        <v>195</v>
      </c>
      <c r="F46" s="41">
        <v>520039942</v>
      </c>
      <c r="G46" s="40" t="s">
        <v>335</v>
      </c>
      <c r="H46" s="40" t="s">
        <v>96</v>
      </c>
      <c r="I46" s="43">
        <v>14893</v>
      </c>
      <c r="J46" s="43">
        <v>18370</v>
      </c>
      <c r="K46" s="43">
        <v>0</v>
      </c>
      <c r="L46" s="43">
        <v>2735.84</v>
      </c>
      <c r="M46" s="42">
        <v>5.9999999999999995E-4</v>
      </c>
      <c r="N46" s="42">
        <v>5.7000000000000002E-3</v>
      </c>
      <c r="O46" s="42">
        <v>1.2999999999999999E-3</v>
      </c>
      <c r="P46" s="40" t="s">
        <v>6</v>
      </c>
    </row>
    <row r="47" spans="2:16" x14ac:dyDescent="0.2">
      <c r="B47" s="40" t="s">
        <v>431</v>
      </c>
      <c r="C47" s="41">
        <v>445015</v>
      </c>
      <c r="D47" s="40" t="s">
        <v>140</v>
      </c>
      <c r="E47" s="40" t="s">
        <v>195</v>
      </c>
      <c r="F47" s="41">
        <v>520039413</v>
      </c>
      <c r="G47" s="40" t="s">
        <v>335</v>
      </c>
      <c r="H47" s="40" t="s">
        <v>96</v>
      </c>
      <c r="I47" s="43">
        <v>14695</v>
      </c>
      <c r="J47" s="43">
        <v>8097</v>
      </c>
      <c r="K47" s="43">
        <v>0</v>
      </c>
      <c r="L47" s="43">
        <v>1189.8499999999999</v>
      </c>
      <c r="M47" s="42">
        <v>2.0000000000000001E-4</v>
      </c>
      <c r="N47" s="42">
        <v>2.5000000000000001E-3</v>
      </c>
      <c r="O47" s="42">
        <v>5.9999999999999995E-4</v>
      </c>
      <c r="P47" s="40" t="s">
        <v>6</v>
      </c>
    </row>
    <row r="48" spans="2:16" x14ac:dyDescent="0.2">
      <c r="B48" s="40" t="s">
        <v>432</v>
      </c>
      <c r="C48" s="41">
        <v>256016</v>
      </c>
      <c r="D48" s="40" t="s">
        <v>140</v>
      </c>
      <c r="E48" s="40" t="s">
        <v>195</v>
      </c>
      <c r="F48" s="41">
        <v>520036690</v>
      </c>
      <c r="G48" s="40" t="s">
        <v>335</v>
      </c>
      <c r="H48" s="40" t="s">
        <v>96</v>
      </c>
      <c r="I48" s="43">
        <v>2831</v>
      </c>
      <c r="J48" s="43">
        <v>31490</v>
      </c>
      <c r="K48" s="43">
        <v>0</v>
      </c>
      <c r="L48" s="43">
        <v>891.48</v>
      </c>
      <c r="M48" s="42">
        <v>2.0000000000000001E-4</v>
      </c>
      <c r="N48" s="42">
        <v>1.8E-3</v>
      </c>
      <c r="O48" s="42">
        <v>4.0000000000000002E-4</v>
      </c>
      <c r="P48" s="40" t="s">
        <v>6</v>
      </c>
    </row>
    <row r="49" spans="2:16" x14ac:dyDescent="0.2">
      <c r="B49" s="40" t="s">
        <v>433</v>
      </c>
      <c r="C49" s="41">
        <v>1095819</v>
      </c>
      <c r="D49" s="40" t="s">
        <v>140</v>
      </c>
      <c r="E49" s="40" t="s">
        <v>195</v>
      </c>
      <c r="F49" s="41">
        <v>512849498</v>
      </c>
      <c r="G49" s="40" t="s">
        <v>374</v>
      </c>
      <c r="H49" s="40" t="s">
        <v>96</v>
      </c>
      <c r="I49" s="43">
        <v>36754</v>
      </c>
      <c r="J49" s="43">
        <v>6316</v>
      </c>
      <c r="K49" s="43">
        <v>0</v>
      </c>
      <c r="L49" s="43">
        <v>2321.38</v>
      </c>
      <c r="M49" s="42">
        <v>8.0000000000000004E-4</v>
      </c>
      <c r="N49" s="42">
        <v>4.7999999999999996E-3</v>
      </c>
      <c r="O49" s="42">
        <v>1.1000000000000001E-3</v>
      </c>
      <c r="P49" s="40" t="s">
        <v>6</v>
      </c>
    </row>
    <row r="50" spans="2:16" x14ac:dyDescent="0.2">
      <c r="B50" s="40" t="s">
        <v>434</v>
      </c>
      <c r="C50" s="41">
        <v>373019</v>
      </c>
      <c r="D50" s="40" t="s">
        <v>140</v>
      </c>
      <c r="E50" s="40" t="s">
        <v>195</v>
      </c>
      <c r="F50" s="41">
        <v>520038274</v>
      </c>
      <c r="G50" s="40" t="s">
        <v>358</v>
      </c>
      <c r="H50" s="40" t="s">
        <v>96</v>
      </c>
      <c r="I50" s="43">
        <v>770363</v>
      </c>
      <c r="J50" s="43">
        <v>638.4</v>
      </c>
      <c r="K50" s="43">
        <v>0</v>
      </c>
      <c r="L50" s="43">
        <v>4918</v>
      </c>
      <c r="M50" s="42">
        <v>3.0000000000000001E-3</v>
      </c>
      <c r="N50" s="42">
        <v>1.0200000000000001E-2</v>
      </c>
      <c r="O50" s="42">
        <v>2.3E-3</v>
      </c>
      <c r="P50" s="40" t="s">
        <v>6</v>
      </c>
    </row>
    <row r="51" spans="2:16" x14ac:dyDescent="0.2">
      <c r="B51" s="40" t="s">
        <v>435</v>
      </c>
      <c r="C51" s="41">
        <v>715011</v>
      </c>
      <c r="D51" s="40" t="s">
        <v>140</v>
      </c>
      <c r="E51" s="40" t="s">
        <v>195</v>
      </c>
      <c r="F51" s="41">
        <v>520025990</v>
      </c>
      <c r="G51" s="40" t="s">
        <v>358</v>
      </c>
      <c r="H51" s="40" t="s">
        <v>96</v>
      </c>
      <c r="I51" s="43">
        <v>47705</v>
      </c>
      <c r="J51" s="43">
        <v>1311</v>
      </c>
      <c r="K51" s="43">
        <v>0</v>
      </c>
      <c r="L51" s="43">
        <v>625.41</v>
      </c>
      <c r="M51" s="42">
        <v>2.0000000000000001E-4</v>
      </c>
      <c r="N51" s="42">
        <v>1.2999999999999999E-3</v>
      </c>
      <c r="O51" s="42">
        <v>2.9999999999999997E-4</v>
      </c>
      <c r="P51" s="40" t="s">
        <v>6</v>
      </c>
    </row>
    <row r="52" spans="2:16" x14ac:dyDescent="0.2">
      <c r="B52" s="40" t="s">
        <v>436</v>
      </c>
      <c r="C52" s="41">
        <v>1097948</v>
      </c>
      <c r="D52" s="40" t="s">
        <v>140</v>
      </c>
      <c r="E52" s="40" t="s">
        <v>195</v>
      </c>
      <c r="F52" s="41">
        <v>520034760</v>
      </c>
      <c r="G52" s="40" t="s">
        <v>358</v>
      </c>
      <c r="H52" s="40" t="s">
        <v>96</v>
      </c>
      <c r="I52" s="43">
        <v>1338</v>
      </c>
      <c r="J52" s="43">
        <v>18000</v>
      </c>
      <c r="K52" s="43">
        <v>0</v>
      </c>
      <c r="L52" s="43">
        <v>240.84</v>
      </c>
      <c r="M52" s="42">
        <v>1E-4</v>
      </c>
      <c r="N52" s="42">
        <v>5.0000000000000001E-4</v>
      </c>
      <c r="O52" s="42">
        <v>1E-4</v>
      </c>
      <c r="P52" s="40" t="s">
        <v>6</v>
      </c>
    </row>
    <row r="53" spans="2:16" x14ac:dyDescent="0.2">
      <c r="B53" s="40" t="s">
        <v>437</v>
      </c>
      <c r="C53" s="41">
        <v>1090315</v>
      </c>
      <c r="D53" s="40" t="s">
        <v>140</v>
      </c>
      <c r="E53" s="40" t="s">
        <v>195</v>
      </c>
      <c r="F53" s="41">
        <v>511399388</v>
      </c>
      <c r="G53" s="40" t="s">
        <v>358</v>
      </c>
      <c r="H53" s="40" t="s">
        <v>96</v>
      </c>
      <c r="I53" s="43">
        <v>1978</v>
      </c>
      <c r="J53" s="43">
        <v>26650</v>
      </c>
      <c r="K53" s="43">
        <v>0</v>
      </c>
      <c r="L53" s="43">
        <v>527.14</v>
      </c>
      <c r="M53" s="42">
        <v>1E-4</v>
      </c>
      <c r="N53" s="42">
        <v>1.1000000000000001E-3</v>
      </c>
      <c r="O53" s="42">
        <v>2.0000000000000001E-4</v>
      </c>
      <c r="P53" s="40" t="s">
        <v>6</v>
      </c>
    </row>
    <row r="54" spans="2:16" x14ac:dyDescent="0.2">
      <c r="B54" s="40" t="s">
        <v>438</v>
      </c>
      <c r="C54" s="41">
        <v>1173137</v>
      </c>
      <c r="D54" s="40" t="s">
        <v>140</v>
      </c>
      <c r="E54" s="40" t="s">
        <v>195</v>
      </c>
      <c r="F54" s="41">
        <v>512569237</v>
      </c>
      <c r="G54" s="40" t="s">
        <v>358</v>
      </c>
      <c r="H54" s="40" t="s">
        <v>96</v>
      </c>
      <c r="I54" s="43">
        <v>5520</v>
      </c>
      <c r="J54" s="43">
        <v>8110</v>
      </c>
      <c r="K54" s="43">
        <v>0</v>
      </c>
      <c r="L54" s="43">
        <v>447.67</v>
      </c>
      <c r="M54" s="42">
        <v>2.0000000000000001E-4</v>
      </c>
      <c r="N54" s="42">
        <v>8.9999999999999998E-4</v>
      </c>
      <c r="O54" s="42">
        <v>2.0000000000000001E-4</v>
      </c>
      <c r="P54" s="40" t="s">
        <v>6</v>
      </c>
    </row>
    <row r="55" spans="2:16" x14ac:dyDescent="0.2">
      <c r="B55" s="40" t="s">
        <v>439</v>
      </c>
      <c r="C55" s="41">
        <v>1184902</v>
      </c>
      <c r="D55" s="40" t="s">
        <v>140</v>
      </c>
      <c r="E55" s="40" t="s">
        <v>195</v>
      </c>
      <c r="F55" s="41">
        <v>511996803</v>
      </c>
      <c r="G55" s="40" t="s">
        <v>358</v>
      </c>
      <c r="H55" s="40" t="s">
        <v>96</v>
      </c>
      <c r="I55" s="43">
        <v>22400</v>
      </c>
      <c r="J55" s="43">
        <v>5509</v>
      </c>
      <c r="K55" s="43">
        <v>0</v>
      </c>
      <c r="L55" s="43">
        <v>1234.02</v>
      </c>
      <c r="M55" s="42">
        <v>4.0000000000000002E-4</v>
      </c>
      <c r="N55" s="42">
        <v>2.5999999999999999E-3</v>
      </c>
      <c r="O55" s="42">
        <v>5.9999999999999995E-4</v>
      </c>
      <c r="P55" s="40" t="s">
        <v>6</v>
      </c>
    </row>
    <row r="56" spans="2:16" x14ac:dyDescent="0.2">
      <c r="B56" s="40" t="s">
        <v>440</v>
      </c>
      <c r="C56" s="41">
        <v>126011</v>
      </c>
      <c r="D56" s="40" t="s">
        <v>140</v>
      </c>
      <c r="E56" s="40" t="s">
        <v>195</v>
      </c>
      <c r="F56" s="41">
        <v>520033234</v>
      </c>
      <c r="G56" s="40" t="s">
        <v>274</v>
      </c>
      <c r="H56" s="40" t="s">
        <v>96</v>
      </c>
      <c r="I56" s="43">
        <v>21716.51</v>
      </c>
      <c r="J56" s="43">
        <v>1988</v>
      </c>
      <c r="K56" s="43">
        <v>0</v>
      </c>
      <c r="L56" s="43">
        <v>431.72</v>
      </c>
      <c r="M56" s="42">
        <v>1E-4</v>
      </c>
      <c r="N56" s="42">
        <v>8.9999999999999998E-4</v>
      </c>
      <c r="O56" s="42">
        <v>2.0000000000000001E-4</v>
      </c>
      <c r="P56" s="40" t="s">
        <v>6</v>
      </c>
    </row>
    <row r="57" spans="2:16" x14ac:dyDescent="0.2">
      <c r="B57" s="40" t="s">
        <v>441</v>
      </c>
      <c r="C57" s="41">
        <v>1081686</v>
      </c>
      <c r="D57" s="40" t="s">
        <v>140</v>
      </c>
      <c r="E57" s="40" t="s">
        <v>195</v>
      </c>
      <c r="F57" s="41">
        <v>520043720</v>
      </c>
      <c r="G57" s="40" t="s">
        <v>274</v>
      </c>
      <c r="H57" s="40" t="s">
        <v>96</v>
      </c>
      <c r="I57" s="43">
        <v>27002</v>
      </c>
      <c r="J57" s="43">
        <v>5564</v>
      </c>
      <c r="K57" s="43">
        <v>0</v>
      </c>
      <c r="L57" s="43">
        <v>1502.39</v>
      </c>
      <c r="M57" s="42">
        <v>4.0000000000000002E-4</v>
      </c>
      <c r="N57" s="42">
        <v>3.0999999999999999E-3</v>
      </c>
      <c r="O57" s="42">
        <v>6.9999999999999999E-4</v>
      </c>
      <c r="P57" s="40" t="s">
        <v>6</v>
      </c>
    </row>
    <row r="58" spans="2:16" x14ac:dyDescent="0.2">
      <c r="B58" s="40" t="s">
        <v>442</v>
      </c>
      <c r="C58" s="41">
        <v>1098920</v>
      </c>
      <c r="D58" s="40" t="s">
        <v>140</v>
      </c>
      <c r="E58" s="40" t="s">
        <v>195</v>
      </c>
      <c r="F58" s="41">
        <v>513821488</v>
      </c>
      <c r="G58" s="40" t="s">
        <v>220</v>
      </c>
      <c r="H58" s="40" t="s">
        <v>96</v>
      </c>
      <c r="I58" s="43">
        <v>173842</v>
      </c>
      <c r="J58" s="43">
        <v>1828</v>
      </c>
      <c r="K58" s="43">
        <v>0</v>
      </c>
      <c r="L58" s="43">
        <v>3177.83</v>
      </c>
      <c r="M58" s="42">
        <v>8.9999999999999998E-4</v>
      </c>
      <c r="N58" s="42">
        <v>6.6E-3</v>
      </c>
      <c r="O58" s="42">
        <v>1.5E-3</v>
      </c>
      <c r="P58" s="40" t="s">
        <v>6</v>
      </c>
    </row>
    <row r="59" spans="2:16" x14ac:dyDescent="0.2">
      <c r="B59" s="40" t="s">
        <v>443</v>
      </c>
      <c r="C59" s="41">
        <v>612010</v>
      </c>
      <c r="D59" s="40" t="s">
        <v>140</v>
      </c>
      <c r="E59" s="40" t="s">
        <v>195</v>
      </c>
      <c r="F59" s="41">
        <v>520020116</v>
      </c>
      <c r="G59" s="40" t="s">
        <v>220</v>
      </c>
      <c r="H59" s="40" t="s">
        <v>96</v>
      </c>
      <c r="I59" s="43">
        <v>54870</v>
      </c>
      <c r="J59" s="43">
        <v>5351</v>
      </c>
      <c r="K59" s="43">
        <v>0</v>
      </c>
      <c r="L59" s="43">
        <v>2936.09</v>
      </c>
      <c r="M59" s="42">
        <v>1.4E-3</v>
      </c>
      <c r="N59" s="42">
        <v>6.1000000000000004E-3</v>
      </c>
      <c r="O59" s="42">
        <v>1.4E-3</v>
      </c>
      <c r="P59" s="40" t="s">
        <v>6</v>
      </c>
    </row>
    <row r="60" spans="2:16" x14ac:dyDescent="0.2">
      <c r="B60" s="40" t="s">
        <v>444</v>
      </c>
      <c r="C60" s="41">
        <v>1119080</v>
      </c>
      <c r="D60" s="40" t="s">
        <v>140</v>
      </c>
      <c r="E60" s="40" t="s">
        <v>195</v>
      </c>
      <c r="F60" s="41">
        <v>511134298</v>
      </c>
      <c r="G60" s="40" t="s">
        <v>220</v>
      </c>
      <c r="H60" s="40" t="s">
        <v>96</v>
      </c>
      <c r="I60" s="43">
        <v>8542</v>
      </c>
      <c r="J60" s="43">
        <v>9380</v>
      </c>
      <c r="K60" s="43">
        <v>0</v>
      </c>
      <c r="L60" s="43">
        <v>801.24</v>
      </c>
      <c r="M60" s="42">
        <v>5.9999999999999995E-4</v>
      </c>
      <c r="N60" s="42">
        <v>1.6999999999999999E-3</v>
      </c>
      <c r="O60" s="42">
        <v>4.0000000000000002E-4</v>
      </c>
      <c r="P60" s="40" t="s">
        <v>6</v>
      </c>
    </row>
    <row r="61" spans="2:16" x14ac:dyDescent="0.2">
      <c r="B61" s="40" t="s">
        <v>445</v>
      </c>
      <c r="C61" s="41">
        <v>1131523</v>
      </c>
      <c r="D61" s="40" t="s">
        <v>140</v>
      </c>
      <c r="E61" s="40" t="s">
        <v>195</v>
      </c>
      <c r="F61" s="41">
        <v>512719485</v>
      </c>
      <c r="G61" s="40" t="s">
        <v>220</v>
      </c>
      <c r="H61" s="40" t="s">
        <v>96</v>
      </c>
      <c r="I61" s="43">
        <v>96031</v>
      </c>
      <c r="J61" s="43">
        <v>947.9</v>
      </c>
      <c r="K61" s="43">
        <v>0</v>
      </c>
      <c r="L61" s="43">
        <v>910.28</v>
      </c>
      <c r="M61" s="42">
        <v>5.9999999999999995E-4</v>
      </c>
      <c r="N61" s="42">
        <v>1.9E-3</v>
      </c>
      <c r="O61" s="42">
        <v>4.0000000000000002E-4</v>
      </c>
      <c r="P61" s="40" t="s">
        <v>6</v>
      </c>
    </row>
    <row r="62" spans="2:16" x14ac:dyDescent="0.2">
      <c r="B62" s="40" t="s">
        <v>446</v>
      </c>
      <c r="C62" s="41">
        <v>1104488</v>
      </c>
      <c r="D62" s="40" t="s">
        <v>140</v>
      </c>
      <c r="E62" s="40" t="s">
        <v>195</v>
      </c>
      <c r="F62" s="41">
        <v>513257873</v>
      </c>
      <c r="G62" s="40" t="s">
        <v>220</v>
      </c>
      <c r="H62" s="40" t="s">
        <v>96</v>
      </c>
      <c r="I62" s="43">
        <v>9723</v>
      </c>
      <c r="J62" s="43">
        <v>10500</v>
      </c>
      <c r="K62" s="43">
        <v>0</v>
      </c>
      <c r="L62" s="43">
        <v>1020.91</v>
      </c>
      <c r="M62" s="42">
        <v>2.9999999999999997E-4</v>
      </c>
      <c r="N62" s="42">
        <v>2.0999999999999999E-3</v>
      </c>
      <c r="O62" s="42">
        <v>5.0000000000000001E-4</v>
      </c>
      <c r="P62" s="40" t="s">
        <v>6</v>
      </c>
    </row>
    <row r="63" spans="2:16" x14ac:dyDescent="0.2">
      <c r="B63" s="40" t="s">
        <v>447</v>
      </c>
      <c r="C63" s="41">
        <v>1140573</v>
      </c>
      <c r="D63" s="40" t="s">
        <v>140</v>
      </c>
      <c r="E63" s="40" t="s">
        <v>195</v>
      </c>
      <c r="F63" s="41">
        <v>515327120</v>
      </c>
      <c r="G63" s="40" t="s">
        <v>220</v>
      </c>
      <c r="H63" s="40" t="s">
        <v>96</v>
      </c>
      <c r="I63" s="43">
        <v>136616</v>
      </c>
      <c r="J63" s="43">
        <v>183.2</v>
      </c>
      <c r="K63" s="43">
        <v>0</v>
      </c>
      <c r="L63" s="43">
        <v>250.28</v>
      </c>
      <c r="M63" s="42">
        <v>2.0000000000000001E-4</v>
      </c>
      <c r="N63" s="42">
        <v>5.0000000000000001E-4</v>
      </c>
      <c r="O63" s="42">
        <v>1E-4</v>
      </c>
      <c r="P63" s="40" t="s">
        <v>6</v>
      </c>
    </row>
    <row r="64" spans="2:16" x14ac:dyDescent="0.2">
      <c r="B64" s="40" t="s">
        <v>448</v>
      </c>
      <c r="C64" s="41">
        <v>1109644</v>
      </c>
      <c r="D64" s="40" t="s">
        <v>140</v>
      </c>
      <c r="E64" s="40" t="s">
        <v>195</v>
      </c>
      <c r="F64" s="41">
        <v>513992529</v>
      </c>
      <c r="G64" s="40" t="s">
        <v>220</v>
      </c>
      <c r="H64" s="40" t="s">
        <v>96</v>
      </c>
      <c r="I64" s="43">
        <v>308997</v>
      </c>
      <c r="J64" s="43">
        <v>950</v>
      </c>
      <c r="K64" s="43">
        <v>0</v>
      </c>
      <c r="L64" s="43">
        <v>2935.47</v>
      </c>
      <c r="M64" s="42">
        <v>1.4E-3</v>
      </c>
      <c r="N64" s="42">
        <v>6.1000000000000004E-3</v>
      </c>
      <c r="O64" s="42">
        <v>1.4E-3</v>
      </c>
      <c r="P64" s="40" t="s">
        <v>6</v>
      </c>
    </row>
    <row r="65" spans="2:16" x14ac:dyDescent="0.2">
      <c r="B65" s="40" t="s">
        <v>449</v>
      </c>
      <c r="C65" s="41">
        <v>1098565</v>
      </c>
      <c r="D65" s="40" t="s">
        <v>140</v>
      </c>
      <c r="E65" s="40" t="s">
        <v>195</v>
      </c>
      <c r="F65" s="41">
        <v>513765859</v>
      </c>
      <c r="G65" s="40" t="s">
        <v>220</v>
      </c>
      <c r="H65" s="40" t="s">
        <v>96</v>
      </c>
      <c r="I65" s="43">
        <v>2082</v>
      </c>
      <c r="J65" s="43">
        <v>24090</v>
      </c>
      <c r="K65" s="43">
        <v>0</v>
      </c>
      <c r="L65" s="43">
        <v>501.55</v>
      </c>
      <c r="M65" s="42">
        <v>2.0000000000000001E-4</v>
      </c>
      <c r="N65" s="42">
        <v>1E-3</v>
      </c>
      <c r="O65" s="42">
        <v>2.0000000000000001E-4</v>
      </c>
      <c r="P65" s="40" t="s">
        <v>6</v>
      </c>
    </row>
    <row r="66" spans="2:16" x14ac:dyDescent="0.2">
      <c r="B66" s="40" t="s">
        <v>450</v>
      </c>
      <c r="C66" s="41">
        <v>314013</v>
      </c>
      <c r="D66" s="40" t="s">
        <v>140</v>
      </c>
      <c r="E66" s="40" t="s">
        <v>195</v>
      </c>
      <c r="F66" s="41">
        <v>520037565</v>
      </c>
      <c r="G66" s="40" t="s">
        <v>451</v>
      </c>
      <c r="H66" s="40" t="s">
        <v>96</v>
      </c>
      <c r="I66" s="43">
        <v>4236</v>
      </c>
      <c r="J66" s="43">
        <v>44050</v>
      </c>
      <c r="K66" s="43">
        <v>0</v>
      </c>
      <c r="L66" s="43">
        <v>1865.96</v>
      </c>
      <c r="M66" s="42">
        <v>8.0000000000000004E-4</v>
      </c>
      <c r="N66" s="42">
        <v>3.8999999999999998E-3</v>
      </c>
      <c r="O66" s="42">
        <v>8.9999999999999998E-4</v>
      </c>
      <c r="P66" s="40" t="s">
        <v>6</v>
      </c>
    </row>
    <row r="67" spans="2:16" x14ac:dyDescent="0.2">
      <c r="B67" s="40" t="s">
        <v>452</v>
      </c>
      <c r="C67" s="41">
        <v>1140151</v>
      </c>
      <c r="D67" s="40" t="s">
        <v>140</v>
      </c>
      <c r="E67" s="40" t="s">
        <v>195</v>
      </c>
      <c r="F67" s="41">
        <v>510475312</v>
      </c>
      <c r="G67" s="40" t="s">
        <v>451</v>
      </c>
      <c r="H67" s="40" t="s">
        <v>96</v>
      </c>
      <c r="I67" s="43">
        <v>307188</v>
      </c>
      <c r="J67" s="43">
        <v>312</v>
      </c>
      <c r="K67" s="43">
        <v>0</v>
      </c>
      <c r="L67" s="43">
        <v>958.43</v>
      </c>
      <c r="M67" s="42">
        <v>5.9999999999999995E-4</v>
      </c>
      <c r="N67" s="42">
        <v>2E-3</v>
      </c>
      <c r="O67" s="42">
        <v>4.0000000000000002E-4</v>
      </c>
      <c r="P67" s="40" t="s">
        <v>6</v>
      </c>
    </row>
    <row r="68" spans="2:16" x14ac:dyDescent="0.2">
      <c r="B68" s="40" t="s">
        <v>453</v>
      </c>
      <c r="C68" s="41">
        <v>1184936</v>
      </c>
      <c r="D68" s="40" t="s">
        <v>140</v>
      </c>
      <c r="E68" s="40" t="s">
        <v>195</v>
      </c>
      <c r="F68" s="41">
        <v>516508603</v>
      </c>
      <c r="G68" s="40" t="s">
        <v>454</v>
      </c>
      <c r="H68" s="40" t="s">
        <v>96</v>
      </c>
      <c r="I68" s="43">
        <v>42245</v>
      </c>
      <c r="J68" s="43">
        <v>924.6</v>
      </c>
      <c r="K68" s="43">
        <v>0</v>
      </c>
      <c r="L68" s="43">
        <v>390.6</v>
      </c>
      <c r="M68" s="42">
        <v>2.0000000000000001E-4</v>
      </c>
      <c r="N68" s="42">
        <v>8.0000000000000004E-4</v>
      </c>
      <c r="O68" s="42">
        <v>2.0000000000000001E-4</v>
      </c>
      <c r="P68" s="40" t="s">
        <v>6</v>
      </c>
    </row>
    <row r="69" spans="2:16" x14ac:dyDescent="0.2">
      <c r="B69" s="40" t="s">
        <v>455</v>
      </c>
      <c r="C69" s="41">
        <v>1157403</v>
      </c>
      <c r="D69" s="40" t="s">
        <v>140</v>
      </c>
      <c r="E69" s="40" t="s">
        <v>195</v>
      </c>
      <c r="F69" s="41">
        <v>510706153</v>
      </c>
      <c r="G69" s="40" t="s">
        <v>454</v>
      </c>
      <c r="H69" s="40" t="s">
        <v>96</v>
      </c>
      <c r="I69" s="43">
        <v>51793.38</v>
      </c>
      <c r="J69" s="43">
        <v>1245</v>
      </c>
      <c r="K69" s="43">
        <v>0</v>
      </c>
      <c r="L69" s="43">
        <v>644.83000000000004</v>
      </c>
      <c r="M69" s="42">
        <v>2.9999999999999997E-4</v>
      </c>
      <c r="N69" s="42">
        <v>1.2999999999999999E-3</v>
      </c>
      <c r="O69" s="42">
        <v>2.9999999999999997E-4</v>
      </c>
      <c r="P69" s="40" t="s">
        <v>6</v>
      </c>
    </row>
    <row r="70" spans="2:16" x14ac:dyDescent="0.2">
      <c r="B70" s="40" t="s">
        <v>456</v>
      </c>
      <c r="C70" s="41">
        <v>694034</v>
      </c>
      <c r="D70" s="40" t="s">
        <v>140</v>
      </c>
      <c r="E70" s="40" t="s">
        <v>195</v>
      </c>
      <c r="F70" s="41">
        <v>520025370</v>
      </c>
      <c r="G70" s="40" t="s">
        <v>296</v>
      </c>
      <c r="H70" s="40" t="s">
        <v>96</v>
      </c>
      <c r="I70" s="43">
        <v>2635</v>
      </c>
      <c r="J70" s="43">
        <v>22480</v>
      </c>
      <c r="K70" s="43">
        <v>0</v>
      </c>
      <c r="L70" s="43">
        <v>592.35</v>
      </c>
      <c r="M70" s="42">
        <v>1E-4</v>
      </c>
      <c r="N70" s="42">
        <v>1.1999999999999999E-3</v>
      </c>
      <c r="O70" s="42">
        <v>2.9999999999999997E-4</v>
      </c>
      <c r="P70" s="40" t="s">
        <v>6</v>
      </c>
    </row>
    <row r="71" spans="2:16" x14ac:dyDescent="0.2">
      <c r="B71" s="40" t="s">
        <v>457</v>
      </c>
      <c r="C71" s="41">
        <v>1168533</v>
      </c>
      <c r="D71" s="40" t="s">
        <v>140</v>
      </c>
      <c r="E71" s="40" t="s">
        <v>195</v>
      </c>
      <c r="F71" s="41">
        <v>516084753</v>
      </c>
      <c r="G71" s="40" t="s">
        <v>296</v>
      </c>
      <c r="H71" s="40" t="s">
        <v>96</v>
      </c>
      <c r="I71" s="43">
        <v>2768</v>
      </c>
      <c r="J71" s="43">
        <v>10070</v>
      </c>
      <c r="K71" s="43">
        <v>0</v>
      </c>
      <c r="L71" s="43">
        <v>278.74</v>
      </c>
      <c r="M71" s="42">
        <v>1E-4</v>
      </c>
      <c r="N71" s="42">
        <v>5.9999999999999995E-4</v>
      </c>
      <c r="O71" s="42">
        <v>1E-4</v>
      </c>
      <c r="P71" s="40" t="s">
        <v>6</v>
      </c>
    </row>
    <row r="72" spans="2:16" x14ac:dyDescent="0.2">
      <c r="B72" s="40" t="s">
        <v>458</v>
      </c>
      <c r="C72" s="41">
        <v>731018</v>
      </c>
      <c r="D72" s="40" t="s">
        <v>140</v>
      </c>
      <c r="E72" s="40" t="s">
        <v>195</v>
      </c>
      <c r="F72" s="41">
        <v>520025198</v>
      </c>
      <c r="G72" s="40" t="s">
        <v>296</v>
      </c>
      <c r="H72" s="40" t="s">
        <v>96</v>
      </c>
      <c r="I72" s="43">
        <v>1837</v>
      </c>
      <c r="J72" s="43">
        <v>38700</v>
      </c>
      <c r="K72" s="43">
        <v>0</v>
      </c>
      <c r="L72" s="43">
        <v>710.92</v>
      </c>
      <c r="M72" s="42">
        <v>2.9999999999999997E-4</v>
      </c>
      <c r="N72" s="42">
        <v>1.5E-3</v>
      </c>
      <c r="O72" s="42">
        <v>2.9999999999999997E-4</v>
      </c>
      <c r="P72" s="40" t="s">
        <v>6</v>
      </c>
    </row>
    <row r="73" spans="2:16" x14ac:dyDescent="0.2">
      <c r="B73" s="40" t="s">
        <v>459</v>
      </c>
      <c r="C73" s="41">
        <v>1134139</v>
      </c>
      <c r="D73" s="40" t="s">
        <v>140</v>
      </c>
      <c r="E73" s="40" t="s">
        <v>195</v>
      </c>
      <c r="F73" s="41">
        <v>201406588</v>
      </c>
      <c r="G73" s="40" t="s">
        <v>296</v>
      </c>
      <c r="H73" s="40" t="s">
        <v>96</v>
      </c>
      <c r="I73" s="43">
        <v>13184</v>
      </c>
      <c r="J73" s="43">
        <v>13990</v>
      </c>
      <c r="K73" s="43">
        <v>472.98</v>
      </c>
      <c r="L73" s="43">
        <v>2317.42</v>
      </c>
      <c r="M73" s="42">
        <v>2.0000000000000001E-4</v>
      </c>
      <c r="N73" s="42">
        <v>4.7999999999999996E-3</v>
      </c>
      <c r="O73" s="42">
        <v>1.1000000000000001E-3</v>
      </c>
      <c r="P73" s="40" t="s">
        <v>6</v>
      </c>
    </row>
    <row r="74" spans="2:16" x14ac:dyDescent="0.2">
      <c r="B74" s="40" t="s">
        <v>460</v>
      </c>
      <c r="C74" s="41">
        <v>720011</v>
      </c>
      <c r="D74" s="40" t="s">
        <v>140</v>
      </c>
      <c r="E74" s="40" t="s">
        <v>195</v>
      </c>
      <c r="F74" s="41">
        <v>520041146</v>
      </c>
      <c r="G74" s="40" t="s">
        <v>409</v>
      </c>
      <c r="H74" s="40" t="s">
        <v>96</v>
      </c>
      <c r="I74" s="43">
        <v>1085644</v>
      </c>
      <c r="J74" s="43">
        <v>662.9</v>
      </c>
      <c r="K74" s="43">
        <v>0</v>
      </c>
      <c r="L74" s="43">
        <v>7196.73</v>
      </c>
      <c r="M74" s="42">
        <v>1.1000000000000001E-3</v>
      </c>
      <c r="N74" s="42">
        <v>1.49E-2</v>
      </c>
      <c r="O74" s="42">
        <v>3.3999999999999998E-3</v>
      </c>
      <c r="P74" s="40" t="s">
        <v>6</v>
      </c>
    </row>
    <row r="75" spans="2:16" x14ac:dyDescent="0.2">
      <c r="B75" s="40" t="s">
        <v>461</v>
      </c>
      <c r="C75" s="41">
        <v>1168186</v>
      </c>
      <c r="D75" s="40" t="s">
        <v>140</v>
      </c>
      <c r="E75" s="40" t="s">
        <v>195</v>
      </c>
      <c r="F75" s="41">
        <v>513893123</v>
      </c>
      <c r="G75" s="40" t="s">
        <v>279</v>
      </c>
      <c r="H75" s="40" t="s">
        <v>96</v>
      </c>
      <c r="I75" s="43">
        <v>2550</v>
      </c>
      <c r="J75" s="43">
        <v>75850</v>
      </c>
      <c r="K75" s="43">
        <v>0</v>
      </c>
      <c r="L75" s="43">
        <v>1934.17</v>
      </c>
      <c r="M75" s="42">
        <v>8.9999999999999998E-4</v>
      </c>
      <c r="N75" s="42">
        <v>4.0000000000000001E-3</v>
      </c>
      <c r="O75" s="42">
        <v>8.9999999999999998E-4</v>
      </c>
      <c r="P75" s="40" t="s">
        <v>6</v>
      </c>
    </row>
    <row r="76" spans="2:16" x14ac:dyDescent="0.2">
      <c r="B76" s="40" t="s">
        <v>462</v>
      </c>
      <c r="C76" s="41">
        <v>1173699</v>
      </c>
      <c r="D76" s="40" t="s">
        <v>140</v>
      </c>
      <c r="E76" s="40" t="s">
        <v>195</v>
      </c>
      <c r="F76" s="41">
        <v>516250107</v>
      </c>
      <c r="G76" s="40" t="s">
        <v>246</v>
      </c>
      <c r="H76" s="40" t="s">
        <v>96</v>
      </c>
      <c r="I76" s="43">
        <v>7500</v>
      </c>
      <c r="J76" s="43">
        <v>5797</v>
      </c>
      <c r="K76" s="43">
        <v>0</v>
      </c>
      <c r="L76" s="43">
        <v>434.77</v>
      </c>
      <c r="M76" s="42">
        <v>2.9999999999999997E-4</v>
      </c>
      <c r="N76" s="42">
        <v>8.9999999999999998E-4</v>
      </c>
      <c r="O76" s="42">
        <v>2.0000000000000001E-4</v>
      </c>
      <c r="P76" s="40" t="s">
        <v>6</v>
      </c>
    </row>
    <row r="77" spans="2:16" x14ac:dyDescent="0.2">
      <c r="B77" s="40" t="s">
        <v>463</v>
      </c>
      <c r="C77" s="41">
        <v>1087022</v>
      </c>
      <c r="D77" s="40" t="s">
        <v>140</v>
      </c>
      <c r="E77" s="40" t="s">
        <v>195</v>
      </c>
      <c r="F77" s="41">
        <v>512157603</v>
      </c>
      <c r="G77" s="40" t="s">
        <v>246</v>
      </c>
      <c r="H77" s="40" t="s">
        <v>96</v>
      </c>
      <c r="I77" s="43">
        <v>8505</v>
      </c>
      <c r="J77" s="43">
        <v>39650</v>
      </c>
      <c r="K77" s="43">
        <v>0</v>
      </c>
      <c r="L77" s="43">
        <v>3372.23</v>
      </c>
      <c r="M77" s="42">
        <v>5.9999999999999995E-4</v>
      </c>
      <c r="N77" s="42">
        <v>7.0000000000000001E-3</v>
      </c>
      <c r="O77" s="42">
        <v>1.6000000000000001E-3</v>
      </c>
      <c r="P77" s="40" t="s">
        <v>6</v>
      </c>
    </row>
    <row r="78" spans="2:16" x14ac:dyDescent="0.2">
      <c r="B78" s="40" t="s">
        <v>464</v>
      </c>
      <c r="C78" s="41">
        <v>1175488</v>
      </c>
      <c r="D78" s="40" t="s">
        <v>140</v>
      </c>
      <c r="E78" s="40" t="s">
        <v>195</v>
      </c>
      <c r="F78" s="41">
        <v>514211457</v>
      </c>
      <c r="G78" s="40" t="s">
        <v>246</v>
      </c>
      <c r="H78" s="40" t="s">
        <v>96</v>
      </c>
      <c r="I78" s="43">
        <v>1135</v>
      </c>
      <c r="J78" s="43">
        <v>6358</v>
      </c>
      <c r="K78" s="43">
        <v>0</v>
      </c>
      <c r="L78" s="43">
        <v>72.16</v>
      </c>
      <c r="M78" s="42">
        <v>0</v>
      </c>
      <c r="N78" s="42">
        <v>1E-4</v>
      </c>
      <c r="O78" s="42">
        <v>0</v>
      </c>
      <c r="P78" s="40" t="s">
        <v>6</v>
      </c>
    </row>
    <row r="79" spans="2:16" x14ac:dyDescent="0.2">
      <c r="B79" s="40" t="s">
        <v>465</v>
      </c>
      <c r="C79" s="41">
        <v>1104249</v>
      </c>
      <c r="D79" s="40" t="s">
        <v>140</v>
      </c>
      <c r="E79" s="40" t="s">
        <v>195</v>
      </c>
      <c r="F79" s="41">
        <v>513770669</v>
      </c>
      <c r="G79" s="40" t="s">
        <v>246</v>
      </c>
      <c r="H79" s="40" t="s">
        <v>96</v>
      </c>
      <c r="I79" s="43">
        <v>4425</v>
      </c>
      <c r="J79" s="43">
        <v>24960</v>
      </c>
      <c r="K79" s="43">
        <v>0</v>
      </c>
      <c r="L79" s="43">
        <v>1104.48</v>
      </c>
      <c r="M79" s="42">
        <v>2.9999999999999997E-4</v>
      </c>
      <c r="N79" s="42">
        <v>2.3E-3</v>
      </c>
      <c r="O79" s="42">
        <v>5.0000000000000001E-4</v>
      </c>
      <c r="P79" s="40" t="s">
        <v>6</v>
      </c>
    </row>
    <row r="80" spans="2:16" x14ac:dyDescent="0.2">
      <c r="B80" s="40" t="s">
        <v>466</v>
      </c>
      <c r="C80" s="41">
        <v>1100007</v>
      </c>
      <c r="D80" s="40" t="s">
        <v>140</v>
      </c>
      <c r="E80" s="40" t="s">
        <v>195</v>
      </c>
      <c r="F80" s="41">
        <v>510216054</v>
      </c>
      <c r="G80" s="40" t="s">
        <v>216</v>
      </c>
      <c r="H80" s="40" t="s">
        <v>96</v>
      </c>
      <c r="I80" s="43">
        <v>7150.22</v>
      </c>
      <c r="J80" s="43">
        <v>41840</v>
      </c>
      <c r="K80" s="43">
        <v>0</v>
      </c>
      <c r="L80" s="43">
        <v>2991.65</v>
      </c>
      <c r="M80" s="42">
        <v>6.9999999999999999E-4</v>
      </c>
      <c r="N80" s="42">
        <v>6.1999999999999998E-3</v>
      </c>
      <c r="O80" s="42">
        <v>1.4E-3</v>
      </c>
      <c r="P80" s="40" t="s">
        <v>6</v>
      </c>
    </row>
    <row r="81" spans="2:16" x14ac:dyDescent="0.2">
      <c r="B81" s="40" t="s">
        <v>467</v>
      </c>
      <c r="C81" s="41">
        <v>763011</v>
      </c>
      <c r="D81" s="40" t="s">
        <v>140</v>
      </c>
      <c r="E81" s="40" t="s">
        <v>195</v>
      </c>
      <c r="F81" s="41">
        <v>520029026</v>
      </c>
      <c r="G81" s="40" t="s">
        <v>196</v>
      </c>
      <c r="H81" s="40" t="s">
        <v>96</v>
      </c>
      <c r="I81" s="43">
        <v>6488</v>
      </c>
      <c r="J81" s="43">
        <v>14640</v>
      </c>
      <c r="K81" s="43">
        <v>0</v>
      </c>
      <c r="L81" s="43">
        <v>949.84</v>
      </c>
      <c r="M81" s="42">
        <v>2.0000000000000001E-4</v>
      </c>
      <c r="N81" s="42">
        <v>2E-3</v>
      </c>
      <c r="O81" s="42">
        <v>4.0000000000000002E-4</v>
      </c>
      <c r="P81" s="40" t="s">
        <v>6</v>
      </c>
    </row>
    <row r="82" spans="2:16" x14ac:dyDescent="0.2">
      <c r="B82" s="40" t="s">
        <v>468</v>
      </c>
      <c r="C82" s="41">
        <v>566018</v>
      </c>
      <c r="D82" s="40" t="s">
        <v>140</v>
      </c>
      <c r="E82" s="40" t="s">
        <v>195</v>
      </c>
      <c r="F82" s="41">
        <v>520007469</v>
      </c>
      <c r="G82" s="40" t="s">
        <v>242</v>
      </c>
      <c r="H82" s="40" t="s">
        <v>96</v>
      </c>
      <c r="I82" s="43">
        <v>7662</v>
      </c>
      <c r="J82" s="43">
        <v>6412</v>
      </c>
      <c r="K82" s="43">
        <v>0</v>
      </c>
      <c r="L82" s="43">
        <v>491.29</v>
      </c>
      <c r="M82" s="42">
        <v>1E-4</v>
      </c>
      <c r="N82" s="42">
        <v>1E-3</v>
      </c>
      <c r="O82" s="42">
        <v>2.0000000000000001E-4</v>
      </c>
      <c r="P82" s="40" t="s">
        <v>6</v>
      </c>
    </row>
    <row r="83" spans="2:16" x14ac:dyDescent="0.2">
      <c r="B83" s="40" t="s">
        <v>469</v>
      </c>
      <c r="C83" s="41">
        <v>224014</v>
      </c>
      <c r="D83" s="40" t="s">
        <v>140</v>
      </c>
      <c r="E83" s="40" t="s">
        <v>195</v>
      </c>
      <c r="F83" s="41">
        <v>520036120</v>
      </c>
      <c r="G83" s="40" t="s">
        <v>242</v>
      </c>
      <c r="H83" s="40" t="s">
        <v>96</v>
      </c>
      <c r="I83" s="43">
        <v>19998.38</v>
      </c>
      <c r="J83" s="43">
        <v>6211</v>
      </c>
      <c r="K83" s="43">
        <v>0</v>
      </c>
      <c r="L83" s="43">
        <v>1242.0999999999999</v>
      </c>
      <c r="M83" s="42">
        <v>2.9999999999999997E-4</v>
      </c>
      <c r="N83" s="42">
        <v>2.5999999999999999E-3</v>
      </c>
      <c r="O83" s="42">
        <v>5.9999999999999995E-4</v>
      </c>
      <c r="P83" s="40" t="s">
        <v>6</v>
      </c>
    </row>
    <row r="84" spans="2:16" x14ac:dyDescent="0.2">
      <c r="B84" s="40" t="s">
        <v>470</v>
      </c>
      <c r="C84" s="41">
        <v>1173491</v>
      </c>
      <c r="D84" s="40" t="s">
        <v>140</v>
      </c>
      <c r="E84" s="40" t="s">
        <v>195</v>
      </c>
      <c r="F84" s="41">
        <v>510400740</v>
      </c>
      <c r="G84" s="40" t="s">
        <v>337</v>
      </c>
      <c r="H84" s="40" t="s">
        <v>96</v>
      </c>
      <c r="I84" s="43">
        <v>7430</v>
      </c>
      <c r="J84" s="43">
        <v>5160</v>
      </c>
      <c r="K84" s="43">
        <v>0</v>
      </c>
      <c r="L84" s="43">
        <v>383.39</v>
      </c>
      <c r="M84" s="42">
        <v>2.9999999999999997E-4</v>
      </c>
      <c r="N84" s="42">
        <v>8.0000000000000004E-4</v>
      </c>
      <c r="O84" s="42">
        <v>2.0000000000000001E-4</v>
      </c>
      <c r="P84" s="40" t="s">
        <v>6</v>
      </c>
    </row>
    <row r="85" spans="2:16" x14ac:dyDescent="0.2">
      <c r="B85" s="40" t="s">
        <v>471</v>
      </c>
      <c r="C85" s="41">
        <v>829010</v>
      </c>
      <c r="D85" s="40" t="s">
        <v>140</v>
      </c>
      <c r="E85" s="40" t="s">
        <v>195</v>
      </c>
      <c r="F85" s="41">
        <v>520033291</v>
      </c>
      <c r="G85" s="40" t="s">
        <v>337</v>
      </c>
      <c r="H85" s="40" t="s">
        <v>96</v>
      </c>
      <c r="I85" s="43">
        <v>69770</v>
      </c>
      <c r="J85" s="43">
        <v>3800</v>
      </c>
      <c r="K85" s="43">
        <v>174.42</v>
      </c>
      <c r="L85" s="43">
        <v>2825.68</v>
      </c>
      <c r="M85" s="42">
        <v>6.9999999999999999E-4</v>
      </c>
      <c r="N85" s="42">
        <v>5.7999999999999996E-3</v>
      </c>
      <c r="O85" s="42">
        <v>1.2999999999999999E-3</v>
      </c>
      <c r="P85" s="40" t="s">
        <v>6</v>
      </c>
    </row>
    <row r="86" spans="2:16" x14ac:dyDescent="0.2">
      <c r="B86" s="40" t="s">
        <v>472</v>
      </c>
      <c r="C86" s="41">
        <v>1101534</v>
      </c>
      <c r="D86" s="40" t="s">
        <v>140</v>
      </c>
      <c r="E86" s="40" t="s">
        <v>195</v>
      </c>
      <c r="F86" s="41">
        <v>511930125</v>
      </c>
      <c r="G86" s="40" t="s">
        <v>253</v>
      </c>
      <c r="H86" s="40" t="s">
        <v>96</v>
      </c>
      <c r="I86" s="43">
        <v>28158</v>
      </c>
      <c r="J86" s="43">
        <v>1720</v>
      </c>
      <c r="K86" s="43">
        <v>0</v>
      </c>
      <c r="L86" s="43">
        <v>484.32</v>
      </c>
      <c r="M86" s="42">
        <v>2.0000000000000001E-4</v>
      </c>
      <c r="N86" s="42">
        <v>1E-3</v>
      </c>
      <c r="O86" s="42">
        <v>2.0000000000000001E-4</v>
      </c>
      <c r="P86" s="40" t="s">
        <v>6</v>
      </c>
    </row>
    <row r="87" spans="2:16" x14ac:dyDescent="0.2">
      <c r="B87" s="40" t="s">
        <v>473</v>
      </c>
      <c r="C87" s="41">
        <v>1083484</v>
      </c>
      <c r="D87" s="40" t="s">
        <v>140</v>
      </c>
      <c r="E87" s="40" t="s">
        <v>195</v>
      </c>
      <c r="F87" s="41">
        <v>520044314</v>
      </c>
      <c r="G87" s="40" t="s">
        <v>253</v>
      </c>
      <c r="H87" s="40" t="s">
        <v>96</v>
      </c>
      <c r="I87" s="43">
        <v>77866</v>
      </c>
      <c r="J87" s="43">
        <v>2482</v>
      </c>
      <c r="K87" s="43">
        <v>0</v>
      </c>
      <c r="L87" s="43">
        <v>1932.63</v>
      </c>
      <c r="M87" s="42">
        <v>4.0000000000000002E-4</v>
      </c>
      <c r="N87" s="42">
        <v>4.0000000000000001E-3</v>
      </c>
      <c r="O87" s="42">
        <v>8.9999999999999998E-4</v>
      </c>
      <c r="P87" s="40" t="s">
        <v>6</v>
      </c>
    </row>
    <row r="88" spans="2:16" x14ac:dyDescent="0.2">
      <c r="B88" s="40" t="s">
        <v>474</v>
      </c>
      <c r="C88" s="41">
        <v>1132356</v>
      </c>
      <c r="D88" s="40" t="s">
        <v>140</v>
      </c>
      <c r="E88" s="40" t="s">
        <v>195</v>
      </c>
      <c r="F88" s="41">
        <v>515001659</v>
      </c>
      <c r="G88" s="40" t="s">
        <v>351</v>
      </c>
      <c r="H88" s="40" t="s">
        <v>96</v>
      </c>
      <c r="I88" s="43">
        <v>119485</v>
      </c>
      <c r="J88" s="43">
        <v>1535</v>
      </c>
      <c r="K88" s="43">
        <v>0</v>
      </c>
      <c r="L88" s="43">
        <v>1834.09</v>
      </c>
      <c r="M88" s="42">
        <v>1E-3</v>
      </c>
      <c r="N88" s="42">
        <v>3.8E-3</v>
      </c>
      <c r="O88" s="42">
        <v>8.9999999999999998E-4</v>
      </c>
      <c r="P88" s="40" t="s">
        <v>6</v>
      </c>
    </row>
    <row r="89" spans="2:16" x14ac:dyDescent="0.2">
      <c r="B89" s="40" t="s">
        <v>475</v>
      </c>
      <c r="C89" s="41">
        <v>232017</v>
      </c>
      <c r="D89" s="40" t="s">
        <v>140</v>
      </c>
      <c r="E89" s="40" t="s">
        <v>195</v>
      </c>
      <c r="F89" s="41">
        <v>550010003</v>
      </c>
      <c r="G89" s="40" t="s">
        <v>315</v>
      </c>
      <c r="H89" s="40" t="s">
        <v>96</v>
      </c>
      <c r="I89" s="43">
        <v>655650.52</v>
      </c>
      <c r="J89" s="43">
        <v>105.1</v>
      </c>
      <c r="K89" s="43">
        <v>0</v>
      </c>
      <c r="L89" s="43">
        <v>689.09</v>
      </c>
      <c r="M89" s="42">
        <v>2.0000000000000001E-4</v>
      </c>
      <c r="N89" s="42">
        <v>1.4E-3</v>
      </c>
      <c r="O89" s="42">
        <v>2.9999999999999997E-4</v>
      </c>
      <c r="P89" s="40" t="s">
        <v>6</v>
      </c>
    </row>
    <row r="90" spans="2:16" x14ac:dyDescent="0.2">
      <c r="B90" s="40" t="s">
        <v>476</v>
      </c>
      <c r="C90" s="41">
        <v>475020</v>
      </c>
      <c r="D90" s="40" t="s">
        <v>140</v>
      </c>
      <c r="E90" s="40" t="s">
        <v>195</v>
      </c>
      <c r="F90" s="41">
        <v>550013098</v>
      </c>
      <c r="G90" s="40" t="s">
        <v>315</v>
      </c>
      <c r="H90" s="40" t="s">
        <v>96</v>
      </c>
      <c r="I90" s="43">
        <v>142042</v>
      </c>
      <c r="J90" s="43">
        <v>834</v>
      </c>
      <c r="K90" s="43">
        <v>0</v>
      </c>
      <c r="L90" s="43">
        <v>1184.6300000000001</v>
      </c>
      <c r="M90" s="42">
        <v>1E-4</v>
      </c>
      <c r="N90" s="42">
        <v>2.3999999999999998E-3</v>
      </c>
      <c r="O90" s="42">
        <v>5.9999999999999995E-4</v>
      </c>
      <c r="P90" s="40" t="s">
        <v>6</v>
      </c>
    </row>
    <row r="91" spans="2:16" x14ac:dyDescent="0.2">
      <c r="B91" s="40" t="s">
        <v>477</v>
      </c>
      <c r="C91" s="41">
        <v>1141969</v>
      </c>
      <c r="D91" s="40" t="s">
        <v>140</v>
      </c>
      <c r="E91" s="40" t="s">
        <v>195</v>
      </c>
      <c r="F91" s="41">
        <v>550263107</v>
      </c>
      <c r="G91" s="40" t="s">
        <v>315</v>
      </c>
      <c r="H91" s="40" t="s">
        <v>96</v>
      </c>
      <c r="I91" s="43">
        <v>355315.5</v>
      </c>
      <c r="J91" s="43">
        <v>1818</v>
      </c>
      <c r="K91" s="43">
        <v>0</v>
      </c>
      <c r="L91" s="43">
        <v>6459.64</v>
      </c>
      <c r="M91" s="42">
        <v>3.8E-3</v>
      </c>
      <c r="N91" s="42">
        <v>1.34E-2</v>
      </c>
      <c r="O91" s="42">
        <v>3.0999999999999999E-3</v>
      </c>
      <c r="P91" s="40" t="s">
        <v>6</v>
      </c>
    </row>
    <row r="92" spans="2:16" x14ac:dyDescent="0.2">
      <c r="B92" s="40" t="s">
        <v>478</v>
      </c>
      <c r="C92" s="41">
        <v>1129501</v>
      </c>
      <c r="D92" s="40" t="s">
        <v>140</v>
      </c>
      <c r="E92" s="40" t="s">
        <v>195</v>
      </c>
      <c r="F92" s="41">
        <v>513910703</v>
      </c>
      <c r="G92" s="40" t="s">
        <v>242</v>
      </c>
      <c r="H92" s="40" t="s">
        <v>96</v>
      </c>
      <c r="I92" s="43">
        <v>2167</v>
      </c>
      <c r="J92" s="43">
        <v>9100</v>
      </c>
      <c r="K92" s="43">
        <v>0</v>
      </c>
      <c r="L92" s="43">
        <v>197.2</v>
      </c>
      <c r="M92" s="42">
        <v>1E-4</v>
      </c>
      <c r="N92" s="42">
        <v>4.0000000000000002E-4</v>
      </c>
      <c r="O92" s="42">
        <v>1E-4</v>
      </c>
      <c r="P92" s="40" t="s">
        <v>6</v>
      </c>
    </row>
    <row r="93" spans="2:16" x14ac:dyDescent="0.2">
      <c r="B93" s="1" t="s">
        <v>479</v>
      </c>
      <c r="C93" s="1" t="s">
        <v>6</v>
      </c>
      <c r="D93" s="1" t="s">
        <v>6</v>
      </c>
      <c r="E93" s="1" t="s">
        <v>6</v>
      </c>
      <c r="F93" s="1" t="s">
        <v>6</v>
      </c>
      <c r="G93" s="1" t="s">
        <v>6</v>
      </c>
      <c r="H93" s="1" t="s">
        <v>6</v>
      </c>
      <c r="I93" s="39">
        <v>3088367.74</v>
      </c>
      <c r="J93" s="1" t="s">
        <v>6</v>
      </c>
      <c r="K93" s="39">
        <v>18.850000000000001</v>
      </c>
      <c r="L93" s="39">
        <v>23677.27</v>
      </c>
      <c r="M93" s="1" t="s">
        <v>6</v>
      </c>
      <c r="N93" s="38">
        <v>4.9000000000000002E-2</v>
      </c>
      <c r="O93" s="38">
        <v>1.12E-2</v>
      </c>
      <c r="P93" s="1" t="s">
        <v>6</v>
      </c>
    </row>
    <row r="94" spans="2:16" x14ac:dyDescent="0.2">
      <c r="B94" s="40" t="s">
        <v>480</v>
      </c>
      <c r="C94" s="41">
        <v>1170240</v>
      </c>
      <c r="D94" s="40" t="s">
        <v>140</v>
      </c>
      <c r="E94" s="40" t="s">
        <v>195</v>
      </c>
      <c r="F94" s="41">
        <v>515114429</v>
      </c>
      <c r="G94" s="40" t="s">
        <v>481</v>
      </c>
      <c r="H94" s="40" t="s">
        <v>96</v>
      </c>
      <c r="I94" s="43">
        <v>39365</v>
      </c>
      <c r="J94" s="43">
        <v>1529</v>
      </c>
      <c r="K94" s="43">
        <v>0</v>
      </c>
      <c r="L94" s="43">
        <v>601.89</v>
      </c>
      <c r="M94" s="42">
        <v>1.2999999999999999E-3</v>
      </c>
      <c r="N94" s="42">
        <v>1.1999999999999999E-3</v>
      </c>
      <c r="O94" s="42">
        <v>2.9999999999999997E-4</v>
      </c>
      <c r="P94" s="40" t="s">
        <v>6</v>
      </c>
    </row>
    <row r="95" spans="2:16" x14ac:dyDescent="0.2">
      <c r="B95" s="40" t="s">
        <v>482</v>
      </c>
      <c r="C95" s="41">
        <v>1183813</v>
      </c>
      <c r="D95" s="40" t="s">
        <v>140</v>
      </c>
      <c r="E95" s="40" t="s">
        <v>195</v>
      </c>
      <c r="F95" s="41">
        <v>512737560</v>
      </c>
      <c r="G95" s="40" t="s">
        <v>394</v>
      </c>
      <c r="H95" s="40" t="s">
        <v>96</v>
      </c>
      <c r="I95" s="43">
        <v>20237</v>
      </c>
      <c r="J95" s="43">
        <v>1639</v>
      </c>
      <c r="K95" s="43">
        <v>0</v>
      </c>
      <c r="L95" s="43">
        <v>331.68</v>
      </c>
      <c r="M95" s="42">
        <v>2.9999999999999997E-4</v>
      </c>
      <c r="N95" s="42">
        <v>6.9999999999999999E-4</v>
      </c>
      <c r="O95" s="42">
        <v>2.0000000000000001E-4</v>
      </c>
      <c r="P95" s="40" t="s">
        <v>6</v>
      </c>
    </row>
    <row r="96" spans="2:16" x14ac:dyDescent="0.2">
      <c r="B96" s="40" t="s">
        <v>483</v>
      </c>
      <c r="C96" s="41">
        <v>1170000</v>
      </c>
      <c r="D96" s="40" t="s">
        <v>140</v>
      </c>
      <c r="E96" s="40" t="s">
        <v>195</v>
      </c>
      <c r="F96" s="41">
        <v>514707736</v>
      </c>
      <c r="G96" s="40" t="s">
        <v>484</v>
      </c>
      <c r="H96" s="40" t="s">
        <v>96</v>
      </c>
      <c r="I96" s="43">
        <v>68350</v>
      </c>
      <c r="J96" s="43">
        <v>123.6</v>
      </c>
      <c r="K96" s="43">
        <v>0</v>
      </c>
      <c r="L96" s="43">
        <v>84.48</v>
      </c>
      <c r="M96" s="42">
        <v>2.5000000000000001E-3</v>
      </c>
      <c r="N96" s="42">
        <v>2.0000000000000001E-4</v>
      </c>
      <c r="O96" s="42">
        <v>0</v>
      </c>
      <c r="P96" s="40" t="s">
        <v>6</v>
      </c>
    </row>
    <row r="97" spans="2:16" x14ac:dyDescent="0.2">
      <c r="B97" s="40" t="s">
        <v>485</v>
      </c>
      <c r="C97" s="41">
        <v>1176700</v>
      </c>
      <c r="D97" s="40" t="s">
        <v>140</v>
      </c>
      <c r="E97" s="40" t="s">
        <v>195</v>
      </c>
      <c r="F97" s="41">
        <v>515139129</v>
      </c>
      <c r="G97" s="40" t="s">
        <v>484</v>
      </c>
      <c r="H97" s="40" t="s">
        <v>96</v>
      </c>
      <c r="I97" s="43">
        <v>56300</v>
      </c>
      <c r="J97" s="43">
        <v>1220</v>
      </c>
      <c r="K97" s="43">
        <v>0</v>
      </c>
      <c r="L97" s="43">
        <v>686.86</v>
      </c>
      <c r="M97" s="42">
        <v>1.1000000000000001E-3</v>
      </c>
      <c r="N97" s="42">
        <v>1.4E-3</v>
      </c>
      <c r="O97" s="42">
        <v>2.9999999999999997E-4</v>
      </c>
      <c r="P97" s="40" t="s">
        <v>6</v>
      </c>
    </row>
    <row r="98" spans="2:16" x14ac:dyDescent="0.2">
      <c r="B98" s="40" t="s">
        <v>486</v>
      </c>
      <c r="C98" s="41">
        <v>1181932</v>
      </c>
      <c r="D98" s="40" t="s">
        <v>140</v>
      </c>
      <c r="E98" s="40" t="s">
        <v>195</v>
      </c>
      <c r="F98" s="41">
        <v>513476010</v>
      </c>
      <c r="G98" s="40" t="s">
        <v>374</v>
      </c>
      <c r="H98" s="40" t="s">
        <v>96</v>
      </c>
      <c r="I98" s="43">
        <v>146600</v>
      </c>
      <c r="J98" s="43">
        <v>161.6</v>
      </c>
      <c r="K98" s="43">
        <v>0</v>
      </c>
      <c r="L98" s="43">
        <v>236.91</v>
      </c>
      <c r="M98" s="42">
        <v>1.6000000000000001E-3</v>
      </c>
      <c r="N98" s="42">
        <v>5.0000000000000001E-4</v>
      </c>
      <c r="O98" s="42">
        <v>1E-4</v>
      </c>
      <c r="P98" s="40" t="s">
        <v>6</v>
      </c>
    </row>
    <row r="99" spans="2:16" x14ac:dyDescent="0.2">
      <c r="B99" s="40" t="s">
        <v>487</v>
      </c>
      <c r="C99" s="41">
        <v>313015</v>
      </c>
      <c r="D99" s="40" t="s">
        <v>140</v>
      </c>
      <c r="E99" s="40" t="s">
        <v>195</v>
      </c>
      <c r="F99" s="41">
        <v>520037540</v>
      </c>
      <c r="G99" s="40" t="s">
        <v>274</v>
      </c>
      <c r="H99" s="40" t="s">
        <v>96</v>
      </c>
      <c r="I99" s="43">
        <v>164062</v>
      </c>
      <c r="J99" s="43">
        <v>914.5</v>
      </c>
      <c r="K99" s="43">
        <v>16.09</v>
      </c>
      <c r="L99" s="43">
        <v>1516.44</v>
      </c>
      <c r="M99" s="42">
        <v>2.5000000000000001E-3</v>
      </c>
      <c r="N99" s="42">
        <v>3.0999999999999999E-3</v>
      </c>
      <c r="O99" s="42">
        <v>6.9999999999999999E-4</v>
      </c>
      <c r="P99" s="40" t="s">
        <v>6</v>
      </c>
    </row>
    <row r="100" spans="2:16" x14ac:dyDescent="0.2">
      <c r="B100" s="40" t="s">
        <v>488</v>
      </c>
      <c r="C100" s="41">
        <v>1180595</v>
      </c>
      <c r="D100" s="40" t="s">
        <v>140</v>
      </c>
      <c r="E100" s="40" t="s">
        <v>195</v>
      </c>
      <c r="F100" s="41">
        <v>514766195</v>
      </c>
      <c r="G100" s="40" t="s">
        <v>274</v>
      </c>
      <c r="H100" s="40" t="s">
        <v>96</v>
      </c>
      <c r="I100" s="43">
        <v>94600</v>
      </c>
      <c r="J100" s="43">
        <v>1123</v>
      </c>
      <c r="K100" s="43">
        <v>0</v>
      </c>
      <c r="L100" s="43">
        <v>1062.3599999999999</v>
      </c>
      <c r="M100" s="42">
        <v>1.6999999999999999E-3</v>
      </c>
      <c r="N100" s="42">
        <v>2.2000000000000001E-3</v>
      </c>
      <c r="O100" s="42">
        <v>5.0000000000000001E-4</v>
      </c>
      <c r="P100" s="40" t="s">
        <v>6</v>
      </c>
    </row>
    <row r="101" spans="2:16" x14ac:dyDescent="0.2">
      <c r="B101" s="40" t="s">
        <v>489</v>
      </c>
      <c r="C101" s="41">
        <v>1105196</v>
      </c>
      <c r="D101" s="40" t="s">
        <v>140</v>
      </c>
      <c r="E101" s="40" t="s">
        <v>195</v>
      </c>
      <c r="F101" s="41">
        <v>511491839</v>
      </c>
      <c r="G101" s="40" t="s">
        <v>274</v>
      </c>
      <c r="H101" s="40" t="s">
        <v>96</v>
      </c>
      <c r="I101" s="43">
        <v>43103</v>
      </c>
      <c r="J101" s="43">
        <v>947.8</v>
      </c>
      <c r="K101" s="43">
        <v>0</v>
      </c>
      <c r="L101" s="43">
        <v>408.53</v>
      </c>
      <c r="M101" s="42">
        <v>1.1999999999999999E-3</v>
      </c>
      <c r="N101" s="42">
        <v>8.0000000000000004E-4</v>
      </c>
      <c r="O101" s="42">
        <v>2.0000000000000001E-4</v>
      </c>
      <c r="P101" s="40" t="s">
        <v>6</v>
      </c>
    </row>
    <row r="102" spans="2:16" x14ac:dyDescent="0.2">
      <c r="B102" s="40" t="s">
        <v>490</v>
      </c>
      <c r="C102" s="41">
        <v>1162775</v>
      </c>
      <c r="D102" s="40" t="s">
        <v>140</v>
      </c>
      <c r="E102" s="40" t="s">
        <v>195</v>
      </c>
      <c r="F102" s="41">
        <v>516117181</v>
      </c>
      <c r="G102" s="40" t="s">
        <v>220</v>
      </c>
      <c r="H102" s="40" t="s">
        <v>96</v>
      </c>
      <c r="I102" s="43">
        <v>91955</v>
      </c>
      <c r="J102" s="43">
        <v>1400</v>
      </c>
      <c r="K102" s="43">
        <v>0</v>
      </c>
      <c r="L102" s="43">
        <v>1287.3699999999999</v>
      </c>
      <c r="M102" s="42">
        <v>1.5E-3</v>
      </c>
      <c r="N102" s="42">
        <v>2.7000000000000001E-3</v>
      </c>
      <c r="O102" s="42">
        <v>5.9999999999999995E-4</v>
      </c>
      <c r="P102" s="40" t="s">
        <v>6</v>
      </c>
    </row>
    <row r="103" spans="2:16" x14ac:dyDescent="0.2">
      <c r="B103" s="40" t="s">
        <v>491</v>
      </c>
      <c r="C103" s="41">
        <v>416016</v>
      </c>
      <c r="D103" s="40" t="s">
        <v>140</v>
      </c>
      <c r="E103" s="40" t="s">
        <v>195</v>
      </c>
      <c r="F103" s="41">
        <v>520038910</v>
      </c>
      <c r="G103" s="40" t="s">
        <v>220</v>
      </c>
      <c r="H103" s="40" t="s">
        <v>96</v>
      </c>
      <c r="I103" s="43">
        <v>10200</v>
      </c>
      <c r="J103" s="43">
        <v>15570</v>
      </c>
      <c r="K103" s="43">
        <v>0</v>
      </c>
      <c r="L103" s="43">
        <v>1588.14</v>
      </c>
      <c r="M103" s="42">
        <v>5.9999999999999995E-4</v>
      </c>
      <c r="N103" s="42">
        <v>3.3E-3</v>
      </c>
      <c r="O103" s="42">
        <v>6.9999999999999999E-4</v>
      </c>
      <c r="P103" s="40" t="s">
        <v>6</v>
      </c>
    </row>
    <row r="104" spans="2:16" x14ac:dyDescent="0.2">
      <c r="B104" s="40" t="s">
        <v>492</v>
      </c>
      <c r="C104" s="41">
        <v>1139617</v>
      </c>
      <c r="D104" s="40" t="s">
        <v>140</v>
      </c>
      <c r="E104" s="40" t="s">
        <v>195</v>
      </c>
      <c r="F104" s="41">
        <v>510490071</v>
      </c>
      <c r="G104" s="40" t="s">
        <v>451</v>
      </c>
      <c r="H104" s="40" t="s">
        <v>96</v>
      </c>
      <c r="I104" s="43">
        <v>217218.37</v>
      </c>
      <c r="J104" s="43">
        <v>439.9</v>
      </c>
      <c r="K104" s="43">
        <v>0</v>
      </c>
      <c r="L104" s="43">
        <v>955.54</v>
      </c>
      <c r="M104" s="42">
        <v>3.8999999999999998E-3</v>
      </c>
      <c r="N104" s="42">
        <v>2E-3</v>
      </c>
      <c r="O104" s="42">
        <v>4.0000000000000002E-4</v>
      </c>
      <c r="P104" s="40" t="s">
        <v>6</v>
      </c>
    </row>
    <row r="105" spans="2:16" x14ac:dyDescent="0.2">
      <c r="B105" s="40" t="s">
        <v>493</v>
      </c>
      <c r="C105" s="41">
        <v>1156280</v>
      </c>
      <c r="D105" s="40" t="s">
        <v>140</v>
      </c>
      <c r="E105" s="40" t="s">
        <v>195</v>
      </c>
      <c r="F105" s="41">
        <v>510095987</v>
      </c>
      <c r="G105" s="40" t="s">
        <v>451</v>
      </c>
      <c r="H105" s="40" t="s">
        <v>96</v>
      </c>
      <c r="I105" s="43">
        <v>103201</v>
      </c>
      <c r="J105" s="43">
        <v>434</v>
      </c>
      <c r="K105" s="43">
        <v>0</v>
      </c>
      <c r="L105" s="43">
        <v>447.89</v>
      </c>
      <c r="M105" s="42">
        <v>1.2999999999999999E-3</v>
      </c>
      <c r="N105" s="42">
        <v>8.9999999999999998E-4</v>
      </c>
      <c r="O105" s="42">
        <v>2.0000000000000001E-4</v>
      </c>
      <c r="P105" s="40" t="s">
        <v>6</v>
      </c>
    </row>
    <row r="106" spans="2:16" x14ac:dyDescent="0.2">
      <c r="B106" s="40" t="s">
        <v>494</v>
      </c>
      <c r="C106" s="41">
        <v>1096106</v>
      </c>
      <c r="D106" s="40" t="s">
        <v>140</v>
      </c>
      <c r="E106" s="40" t="s">
        <v>195</v>
      </c>
      <c r="F106" s="41">
        <v>513773564</v>
      </c>
      <c r="G106" s="40" t="s">
        <v>454</v>
      </c>
      <c r="H106" s="40" t="s">
        <v>96</v>
      </c>
      <c r="I106" s="43">
        <v>2049</v>
      </c>
      <c r="J106" s="43">
        <v>5878</v>
      </c>
      <c r="K106" s="43">
        <v>0</v>
      </c>
      <c r="L106" s="43">
        <v>120.44</v>
      </c>
      <c r="M106" s="42">
        <v>1E-4</v>
      </c>
      <c r="N106" s="42">
        <v>2.0000000000000001E-4</v>
      </c>
      <c r="O106" s="42">
        <v>1E-4</v>
      </c>
      <c r="P106" s="40" t="s">
        <v>6</v>
      </c>
    </row>
    <row r="107" spans="2:16" x14ac:dyDescent="0.2">
      <c r="B107" s="40" t="s">
        <v>495</v>
      </c>
      <c r="C107" s="41">
        <v>1087949</v>
      </c>
      <c r="D107" s="40" t="s">
        <v>140</v>
      </c>
      <c r="E107" s="40" t="s">
        <v>195</v>
      </c>
      <c r="F107" s="41">
        <v>1154</v>
      </c>
      <c r="G107" s="40" t="s">
        <v>296</v>
      </c>
      <c r="H107" s="40" t="s">
        <v>96</v>
      </c>
      <c r="I107" s="43">
        <v>21759.94</v>
      </c>
      <c r="J107" s="43">
        <v>29.5</v>
      </c>
      <c r="K107" s="43">
        <v>0</v>
      </c>
      <c r="L107" s="43">
        <v>6.42</v>
      </c>
      <c r="M107" s="42">
        <v>8.9999999999999998E-4</v>
      </c>
      <c r="N107" s="42">
        <v>0</v>
      </c>
      <c r="O107" s="42">
        <v>0</v>
      </c>
      <c r="P107" s="40" t="s">
        <v>6</v>
      </c>
    </row>
    <row r="108" spans="2:16" x14ac:dyDescent="0.2">
      <c r="B108" s="40" t="s">
        <v>496</v>
      </c>
      <c r="C108" s="41">
        <v>1175934</v>
      </c>
      <c r="D108" s="40" t="s">
        <v>140</v>
      </c>
      <c r="E108" s="40" t="s">
        <v>195</v>
      </c>
      <c r="F108" s="41">
        <v>515983476</v>
      </c>
      <c r="G108" s="40" t="s">
        <v>296</v>
      </c>
      <c r="H108" s="40" t="s">
        <v>96</v>
      </c>
      <c r="I108" s="43">
        <v>91400</v>
      </c>
      <c r="J108" s="43">
        <v>712.7</v>
      </c>
      <c r="K108" s="43">
        <v>0</v>
      </c>
      <c r="L108" s="43">
        <v>651.41</v>
      </c>
      <c r="M108" s="42">
        <v>1E-3</v>
      </c>
      <c r="N108" s="42">
        <v>1.2999999999999999E-3</v>
      </c>
      <c r="O108" s="42">
        <v>2.9999999999999997E-4</v>
      </c>
      <c r="P108" s="40" t="s">
        <v>6</v>
      </c>
    </row>
    <row r="109" spans="2:16" x14ac:dyDescent="0.2">
      <c r="B109" s="40" t="s">
        <v>497</v>
      </c>
      <c r="C109" s="41">
        <v>1174457</v>
      </c>
      <c r="D109" s="40" t="s">
        <v>140</v>
      </c>
      <c r="E109" s="40" t="s">
        <v>195</v>
      </c>
      <c r="F109" s="41">
        <v>514902147</v>
      </c>
      <c r="G109" s="40" t="s">
        <v>409</v>
      </c>
      <c r="H109" s="40" t="s">
        <v>96</v>
      </c>
      <c r="I109" s="43">
        <v>61814</v>
      </c>
      <c r="J109" s="43">
        <v>682.2</v>
      </c>
      <c r="K109" s="43">
        <v>0</v>
      </c>
      <c r="L109" s="43">
        <v>421.69</v>
      </c>
      <c r="M109" s="42">
        <v>2.0999999999999999E-3</v>
      </c>
      <c r="N109" s="42">
        <v>8.9999999999999998E-4</v>
      </c>
      <c r="O109" s="42">
        <v>2.0000000000000001E-4</v>
      </c>
      <c r="P109" s="40" t="s">
        <v>6</v>
      </c>
    </row>
    <row r="110" spans="2:16" x14ac:dyDescent="0.2">
      <c r="B110" s="40" t="s">
        <v>498</v>
      </c>
      <c r="C110" s="41">
        <v>1180173</v>
      </c>
      <c r="D110" s="40" t="s">
        <v>140</v>
      </c>
      <c r="E110" s="40" t="s">
        <v>195</v>
      </c>
      <c r="F110" s="41">
        <v>516414679</v>
      </c>
      <c r="G110" s="40" t="s">
        <v>409</v>
      </c>
      <c r="H110" s="40" t="s">
        <v>96</v>
      </c>
      <c r="I110" s="43">
        <v>7662</v>
      </c>
      <c r="J110" s="43">
        <v>557.1</v>
      </c>
      <c r="K110" s="43">
        <v>0</v>
      </c>
      <c r="L110" s="43">
        <v>42.68</v>
      </c>
      <c r="M110" s="42">
        <v>1E-4</v>
      </c>
      <c r="N110" s="42">
        <v>1E-4</v>
      </c>
      <c r="O110" s="42">
        <v>0</v>
      </c>
      <c r="P110" s="40" t="s">
        <v>6</v>
      </c>
    </row>
    <row r="111" spans="2:16" x14ac:dyDescent="0.2">
      <c r="B111" s="40" t="s">
        <v>499</v>
      </c>
      <c r="C111" s="41">
        <v>1142405</v>
      </c>
      <c r="D111" s="40" t="s">
        <v>140</v>
      </c>
      <c r="E111" s="40" t="s">
        <v>195</v>
      </c>
      <c r="F111" s="41">
        <v>1504619</v>
      </c>
      <c r="G111" s="40" t="s">
        <v>279</v>
      </c>
      <c r="H111" s="40" t="s">
        <v>96</v>
      </c>
      <c r="I111" s="43">
        <v>12050</v>
      </c>
      <c r="J111" s="43">
        <v>3860</v>
      </c>
      <c r="K111" s="43">
        <v>2.76</v>
      </c>
      <c r="L111" s="43">
        <v>467.89</v>
      </c>
      <c r="M111" s="42">
        <v>2.9999999999999997E-4</v>
      </c>
      <c r="N111" s="42">
        <v>1E-3</v>
      </c>
      <c r="O111" s="42">
        <v>2.0000000000000001E-4</v>
      </c>
      <c r="P111" s="40" t="s">
        <v>6</v>
      </c>
    </row>
    <row r="112" spans="2:16" x14ac:dyDescent="0.2">
      <c r="B112" s="40" t="s">
        <v>500</v>
      </c>
      <c r="C112" s="41">
        <v>208017</v>
      </c>
      <c r="D112" s="40" t="s">
        <v>140</v>
      </c>
      <c r="E112" s="40" t="s">
        <v>195</v>
      </c>
      <c r="F112" s="41">
        <v>520036070</v>
      </c>
      <c r="G112" s="40" t="s">
        <v>279</v>
      </c>
      <c r="H112" s="40" t="s">
        <v>96</v>
      </c>
      <c r="I112" s="43">
        <v>10315.75</v>
      </c>
      <c r="J112" s="43">
        <v>2698</v>
      </c>
      <c r="K112" s="43">
        <v>0</v>
      </c>
      <c r="L112" s="43">
        <v>278.32</v>
      </c>
      <c r="M112" s="42">
        <v>2.9999999999999997E-4</v>
      </c>
      <c r="N112" s="42">
        <v>5.9999999999999995E-4</v>
      </c>
      <c r="O112" s="42">
        <v>1E-4</v>
      </c>
      <c r="P112" s="40" t="s">
        <v>6</v>
      </c>
    </row>
    <row r="113" spans="2:16" x14ac:dyDescent="0.2">
      <c r="B113" s="40" t="s">
        <v>501</v>
      </c>
      <c r="C113" s="41">
        <v>1157114</v>
      </c>
      <c r="D113" s="40" t="s">
        <v>140</v>
      </c>
      <c r="E113" s="40" t="s">
        <v>195</v>
      </c>
      <c r="F113" s="41">
        <v>515883809</v>
      </c>
      <c r="G113" s="40" t="s">
        <v>412</v>
      </c>
      <c r="H113" s="40" t="s">
        <v>96</v>
      </c>
      <c r="I113" s="43">
        <v>90163.73</v>
      </c>
      <c r="J113" s="43">
        <v>887.9</v>
      </c>
      <c r="K113" s="43">
        <v>0</v>
      </c>
      <c r="L113" s="43">
        <v>800.56</v>
      </c>
      <c r="M113" s="42">
        <v>4.4000000000000003E-3</v>
      </c>
      <c r="N113" s="42">
        <v>1.6999999999999999E-3</v>
      </c>
      <c r="O113" s="42">
        <v>4.0000000000000002E-4</v>
      </c>
      <c r="P113" s="40" t="s">
        <v>6</v>
      </c>
    </row>
    <row r="114" spans="2:16" x14ac:dyDescent="0.2">
      <c r="B114" s="40" t="s">
        <v>502</v>
      </c>
      <c r="C114" s="41">
        <v>1172972</v>
      </c>
      <c r="D114" s="40" t="s">
        <v>140</v>
      </c>
      <c r="E114" s="40" t="s">
        <v>195</v>
      </c>
      <c r="F114" s="41">
        <v>514919810</v>
      </c>
      <c r="G114" s="40" t="s">
        <v>412</v>
      </c>
      <c r="H114" s="40" t="s">
        <v>96</v>
      </c>
      <c r="I114" s="43">
        <v>6964</v>
      </c>
      <c r="J114" s="43">
        <v>1309</v>
      </c>
      <c r="K114" s="43">
        <v>0</v>
      </c>
      <c r="L114" s="43">
        <v>91.16</v>
      </c>
      <c r="M114" s="42">
        <v>2.9999999999999997E-4</v>
      </c>
      <c r="N114" s="42">
        <v>2.0000000000000001E-4</v>
      </c>
      <c r="O114" s="42">
        <v>0</v>
      </c>
      <c r="P114" s="40" t="s">
        <v>6</v>
      </c>
    </row>
    <row r="115" spans="2:16" x14ac:dyDescent="0.2">
      <c r="B115" s="40" t="s">
        <v>503</v>
      </c>
      <c r="C115" s="41">
        <v>1171669</v>
      </c>
      <c r="D115" s="40" t="s">
        <v>140</v>
      </c>
      <c r="E115" s="40" t="s">
        <v>195</v>
      </c>
      <c r="F115" s="41">
        <v>515546224</v>
      </c>
      <c r="G115" s="40" t="s">
        <v>246</v>
      </c>
      <c r="H115" s="40" t="s">
        <v>96</v>
      </c>
      <c r="I115" s="43">
        <v>48900</v>
      </c>
      <c r="J115" s="43">
        <v>1746</v>
      </c>
      <c r="K115" s="43">
        <v>0</v>
      </c>
      <c r="L115" s="43">
        <v>853.79</v>
      </c>
      <c r="M115" s="42">
        <v>2.0999999999999999E-3</v>
      </c>
      <c r="N115" s="42">
        <v>1.8E-3</v>
      </c>
      <c r="O115" s="42">
        <v>4.0000000000000002E-4</v>
      </c>
      <c r="P115" s="40" t="s">
        <v>6</v>
      </c>
    </row>
    <row r="116" spans="2:16" x14ac:dyDescent="0.2">
      <c r="B116" s="40" t="s">
        <v>504</v>
      </c>
      <c r="C116" s="41">
        <v>103010</v>
      </c>
      <c r="D116" s="40" t="s">
        <v>140</v>
      </c>
      <c r="E116" s="40" t="s">
        <v>195</v>
      </c>
      <c r="F116" s="41">
        <v>520041187</v>
      </c>
      <c r="G116" s="40" t="s">
        <v>246</v>
      </c>
      <c r="H116" s="40" t="s">
        <v>96</v>
      </c>
      <c r="I116" s="43">
        <v>261707</v>
      </c>
      <c r="J116" s="43">
        <v>718.8</v>
      </c>
      <c r="K116" s="43">
        <v>0</v>
      </c>
      <c r="L116" s="43">
        <v>1881.15</v>
      </c>
      <c r="M116" s="42">
        <v>2.5000000000000001E-3</v>
      </c>
      <c r="N116" s="42">
        <v>3.8999999999999998E-3</v>
      </c>
      <c r="O116" s="42">
        <v>8.9999999999999998E-4</v>
      </c>
      <c r="P116" s="40" t="s">
        <v>6</v>
      </c>
    </row>
    <row r="117" spans="2:16" x14ac:dyDescent="0.2">
      <c r="B117" s="40" t="s">
        <v>505</v>
      </c>
      <c r="C117" s="41">
        <v>1173723</v>
      </c>
      <c r="D117" s="40" t="s">
        <v>140</v>
      </c>
      <c r="E117" s="40" t="s">
        <v>195</v>
      </c>
      <c r="F117" s="41">
        <v>515678845</v>
      </c>
      <c r="G117" s="40" t="s">
        <v>246</v>
      </c>
      <c r="H117" s="40" t="s">
        <v>96</v>
      </c>
      <c r="I117" s="43">
        <v>199138</v>
      </c>
      <c r="J117" s="43">
        <v>119.9</v>
      </c>
      <c r="K117" s="43">
        <v>0</v>
      </c>
      <c r="L117" s="43">
        <v>238.77</v>
      </c>
      <c r="M117" s="42">
        <v>4.4000000000000003E-3</v>
      </c>
      <c r="N117" s="42">
        <v>5.0000000000000001E-4</v>
      </c>
      <c r="O117" s="42">
        <v>1E-4</v>
      </c>
      <c r="P117" s="40" t="s">
        <v>6</v>
      </c>
    </row>
    <row r="118" spans="2:16" x14ac:dyDescent="0.2">
      <c r="B118" s="40" t="s">
        <v>506</v>
      </c>
      <c r="C118" s="41">
        <v>209015</v>
      </c>
      <c r="D118" s="40" t="s">
        <v>140</v>
      </c>
      <c r="E118" s="40" t="s">
        <v>195</v>
      </c>
      <c r="F118" s="41">
        <v>520030677</v>
      </c>
      <c r="G118" s="40" t="s">
        <v>242</v>
      </c>
      <c r="H118" s="40" t="s">
        <v>96</v>
      </c>
      <c r="I118" s="43">
        <v>33500</v>
      </c>
      <c r="J118" s="43">
        <v>2059</v>
      </c>
      <c r="K118" s="43">
        <v>0</v>
      </c>
      <c r="L118" s="43">
        <v>689.76</v>
      </c>
      <c r="M118" s="42">
        <v>1.8E-3</v>
      </c>
      <c r="N118" s="42">
        <v>1.4E-3</v>
      </c>
      <c r="O118" s="42">
        <v>2.9999999999999997E-4</v>
      </c>
      <c r="P118" s="40" t="s">
        <v>6</v>
      </c>
    </row>
    <row r="119" spans="2:16" x14ac:dyDescent="0.2">
      <c r="B119" s="40" t="s">
        <v>507</v>
      </c>
      <c r="C119" s="41">
        <v>1176981</v>
      </c>
      <c r="D119" s="40" t="s">
        <v>140</v>
      </c>
      <c r="E119" s="40" t="s">
        <v>195</v>
      </c>
      <c r="F119" s="41">
        <v>515761625</v>
      </c>
      <c r="G119" s="40" t="s">
        <v>242</v>
      </c>
      <c r="H119" s="40" t="s">
        <v>96</v>
      </c>
      <c r="I119" s="43">
        <v>43707</v>
      </c>
      <c r="J119" s="43">
        <v>403.5</v>
      </c>
      <c r="K119" s="43">
        <v>0</v>
      </c>
      <c r="L119" s="43">
        <v>176.36</v>
      </c>
      <c r="M119" s="42">
        <v>1E-3</v>
      </c>
      <c r="N119" s="42">
        <v>4.0000000000000002E-4</v>
      </c>
      <c r="O119" s="42">
        <v>1E-4</v>
      </c>
      <c r="P119" s="40" t="s">
        <v>6</v>
      </c>
    </row>
    <row r="120" spans="2:16" x14ac:dyDescent="0.2">
      <c r="B120" s="40" t="s">
        <v>508</v>
      </c>
      <c r="C120" s="41">
        <v>1147487</v>
      </c>
      <c r="D120" s="40" t="s">
        <v>140</v>
      </c>
      <c r="E120" s="40" t="s">
        <v>195</v>
      </c>
      <c r="F120" s="41">
        <v>515809499</v>
      </c>
      <c r="G120" s="40" t="s">
        <v>337</v>
      </c>
      <c r="H120" s="40" t="s">
        <v>96</v>
      </c>
      <c r="I120" s="43">
        <v>1497.58</v>
      </c>
      <c r="J120" s="43">
        <v>34610</v>
      </c>
      <c r="K120" s="43">
        <v>0</v>
      </c>
      <c r="L120" s="43">
        <v>518.30999999999995</v>
      </c>
      <c r="M120" s="42">
        <v>1.1999999999999999E-3</v>
      </c>
      <c r="N120" s="42">
        <v>1.1000000000000001E-3</v>
      </c>
      <c r="O120" s="42">
        <v>2.0000000000000001E-4</v>
      </c>
      <c r="P120" s="40" t="s">
        <v>6</v>
      </c>
    </row>
    <row r="121" spans="2:16" x14ac:dyDescent="0.2">
      <c r="B121" s="40" t="s">
        <v>509</v>
      </c>
      <c r="C121" s="41">
        <v>288019</v>
      </c>
      <c r="D121" s="40" t="s">
        <v>140</v>
      </c>
      <c r="E121" s="40" t="s">
        <v>195</v>
      </c>
      <c r="F121" s="41">
        <v>520037425</v>
      </c>
      <c r="G121" s="40" t="s">
        <v>337</v>
      </c>
      <c r="H121" s="40" t="s">
        <v>96</v>
      </c>
      <c r="I121" s="43">
        <v>1065</v>
      </c>
      <c r="J121" s="43">
        <v>15230</v>
      </c>
      <c r="K121" s="43">
        <v>0</v>
      </c>
      <c r="L121" s="43">
        <v>162.19999999999999</v>
      </c>
      <c r="M121" s="42">
        <v>1E-4</v>
      </c>
      <c r="N121" s="42">
        <v>2.9999999999999997E-4</v>
      </c>
      <c r="O121" s="42">
        <v>1E-4</v>
      </c>
      <c r="P121" s="40" t="s">
        <v>6</v>
      </c>
    </row>
    <row r="122" spans="2:16" x14ac:dyDescent="0.2">
      <c r="B122" s="40" t="s">
        <v>510</v>
      </c>
      <c r="C122" s="41">
        <v>1147685</v>
      </c>
      <c r="D122" s="40" t="s">
        <v>140</v>
      </c>
      <c r="E122" s="40" t="s">
        <v>195</v>
      </c>
      <c r="F122" s="41">
        <v>515818524</v>
      </c>
      <c r="G122" s="40" t="s">
        <v>345</v>
      </c>
      <c r="H122" s="40" t="s">
        <v>96</v>
      </c>
      <c r="I122" s="43">
        <v>29500</v>
      </c>
      <c r="J122" s="43">
        <v>2784</v>
      </c>
      <c r="K122" s="43">
        <v>0</v>
      </c>
      <c r="L122" s="43">
        <v>821.28</v>
      </c>
      <c r="M122" s="42">
        <v>2.8999999999999998E-3</v>
      </c>
      <c r="N122" s="42">
        <v>1.6999999999999999E-3</v>
      </c>
      <c r="O122" s="42">
        <v>4.0000000000000002E-4</v>
      </c>
      <c r="P122" s="40" t="s">
        <v>6</v>
      </c>
    </row>
    <row r="123" spans="2:16" x14ac:dyDescent="0.2">
      <c r="B123" s="40" t="s">
        <v>511</v>
      </c>
      <c r="C123" s="41">
        <v>686014</v>
      </c>
      <c r="D123" s="40" t="s">
        <v>140</v>
      </c>
      <c r="E123" s="40" t="s">
        <v>195</v>
      </c>
      <c r="F123" s="41">
        <v>520018482</v>
      </c>
      <c r="G123" s="40" t="s">
        <v>345</v>
      </c>
      <c r="H123" s="40" t="s">
        <v>96</v>
      </c>
      <c r="I123" s="43">
        <v>940.37</v>
      </c>
      <c r="J123" s="43">
        <v>15150</v>
      </c>
      <c r="K123" s="43">
        <v>0</v>
      </c>
      <c r="L123" s="43">
        <v>142.47</v>
      </c>
      <c r="M123" s="42">
        <v>2.9999999999999997E-4</v>
      </c>
      <c r="N123" s="42">
        <v>2.9999999999999997E-4</v>
      </c>
      <c r="O123" s="42">
        <v>1E-4</v>
      </c>
      <c r="P123" s="40" t="s">
        <v>6</v>
      </c>
    </row>
    <row r="124" spans="2:16" x14ac:dyDescent="0.2">
      <c r="B124" s="40" t="s">
        <v>512</v>
      </c>
      <c r="C124" s="41">
        <v>168013</v>
      </c>
      <c r="D124" s="40" t="s">
        <v>140</v>
      </c>
      <c r="E124" s="40" t="s">
        <v>195</v>
      </c>
      <c r="F124" s="41">
        <v>520034109</v>
      </c>
      <c r="G124" s="40" t="s">
        <v>345</v>
      </c>
      <c r="H124" s="40" t="s">
        <v>96</v>
      </c>
      <c r="I124" s="43">
        <v>2040</v>
      </c>
      <c r="J124" s="43">
        <v>18860</v>
      </c>
      <c r="K124" s="43">
        <v>0</v>
      </c>
      <c r="L124" s="43">
        <v>384.74</v>
      </c>
      <c r="M124" s="42">
        <v>5.0000000000000001E-4</v>
      </c>
      <c r="N124" s="42">
        <v>8.0000000000000004E-4</v>
      </c>
      <c r="O124" s="42">
        <v>2.0000000000000001E-4</v>
      </c>
      <c r="P124" s="40" t="s">
        <v>6</v>
      </c>
    </row>
    <row r="125" spans="2:16" x14ac:dyDescent="0.2">
      <c r="B125" s="40" t="s">
        <v>513</v>
      </c>
      <c r="C125" s="41">
        <v>384016</v>
      </c>
      <c r="D125" s="40" t="s">
        <v>140</v>
      </c>
      <c r="E125" s="40" t="s">
        <v>195</v>
      </c>
      <c r="F125" s="41">
        <v>520038530</v>
      </c>
      <c r="G125" s="40" t="s">
        <v>351</v>
      </c>
      <c r="H125" s="40" t="s">
        <v>96</v>
      </c>
      <c r="I125" s="43">
        <v>39115</v>
      </c>
      <c r="J125" s="43">
        <v>3242</v>
      </c>
      <c r="K125" s="43">
        <v>0</v>
      </c>
      <c r="L125" s="43">
        <v>1268.1099999999999</v>
      </c>
      <c r="M125" s="42">
        <v>1.1000000000000001E-3</v>
      </c>
      <c r="N125" s="42">
        <v>2.5999999999999999E-3</v>
      </c>
      <c r="O125" s="42">
        <v>5.9999999999999995E-4</v>
      </c>
      <c r="P125" s="40" t="s">
        <v>6</v>
      </c>
    </row>
    <row r="126" spans="2:16" x14ac:dyDescent="0.2">
      <c r="B126" s="40" t="s">
        <v>514</v>
      </c>
      <c r="C126" s="41">
        <v>1176205</v>
      </c>
      <c r="D126" s="40" t="s">
        <v>140</v>
      </c>
      <c r="E126" s="40" t="s">
        <v>195</v>
      </c>
      <c r="F126" s="41">
        <v>512714494</v>
      </c>
      <c r="G126" s="40" t="s">
        <v>351</v>
      </c>
      <c r="H126" s="40" t="s">
        <v>96</v>
      </c>
      <c r="I126" s="43">
        <v>365000</v>
      </c>
      <c r="J126" s="43">
        <v>446.7</v>
      </c>
      <c r="K126" s="43">
        <v>0</v>
      </c>
      <c r="L126" s="43">
        <v>1630.45</v>
      </c>
      <c r="M126" s="42">
        <v>1.2999999999999999E-3</v>
      </c>
      <c r="N126" s="42">
        <v>3.3999999999999998E-3</v>
      </c>
      <c r="O126" s="42">
        <v>8.0000000000000004E-4</v>
      </c>
      <c r="P126" s="40" t="s">
        <v>6</v>
      </c>
    </row>
    <row r="127" spans="2:16" x14ac:dyDescent="0.2">
      <c r="B127" s="40" t="s">
        <v>515</v>
      </c>
      <c r="C127" s="41">
        <v>1179993</v>
      </c>
      <c r="D127" s="40" t="s">
        <v>140</v>
      </c>
      <c r="E127" s="40" t="s">
        <v>195</v>
      </c>
      <c r="F127" s="41">
        <v>514160530</v>
      </c>
      <c r="G127" s="40" t="s">
        <v>351</v>
      </c>
      <c r="H127" s="40" t="s">
        <v>96</v>
      </c>
      <c r="I127" s="43">
        <v>539600</v>
      </c>
      <c r="J127" s="43">
        <v>92.1</v>
      </c>
      <c r="K127" s="43">
        <v>0</v>
      </c>
      <c r="L127" s="43">
        <v>496.97</v>
      </c>
      <c r="M127" s="42">
        <v>1.5E-3</v>
      </c>
      <c r="N127" s="42">
        <v>1E-3</v>
      </c>
      <c r="O127" s="42">
        <v>2.0000000000000001E-4</v>
      </c>
      <c r="P127" s="40" t="s">
        <v>6</v>
      </c>
    </row>
    <row r="128" spans="2:16" x14ac:dyDescent="0.2">
      <c r="B128" s="40" t="s">
        <v>516</v>
      </c>
      <c r="C128" s="41">
        <v>813014</v>
      </c>
      <c r="D128" s="40" t="s">
        <v>140</v>
      </c>
      <c r="E128" s="40" t="s">
        <v>195</v>
      </c>
      <c r="F128" s="41">
        <v>520032988</v>
      </c>
      <c r="G128" s="40" t="s">
        <v>249</v>
      </c>
      <c r="H128" s="40" t="s">
        <v>96</v>
      </c>
      <c r="I128" s="43">
        <v>850</v>
      </c>
      <c r="J128" s="43">
        <v>29960</v>
      </c>
      <c r="K128" s="43">
        <v>0</v>
      </c>
      <c r="L128" s="43">
        <v>254.66</v>
      </c>
      <c r="M128" s="42">
        <v>1E-4</v>
      </c>
      <c r="N128" s="42">
        <v>5.0000000000000001E-4</v>
      </c>
      <c r="O128" s="42">
        <v>1E-4</v>
      </c>
      <c r="P128" s="40" t="s">
        <v>6</v>
      </c>
    </row>
    <row r="129" spans="2:16" x14ac:dyDescent="0.2">
      <c r="B129" s="40" t="s">
        <v>517</v>
      </c>
      <c r="C129" s="41">
        <v>1129493</v>
      </c>
      <c r="D129" s="40" t="s">
        <v>140</v>
      </c>
      <c r="E129" s="40" t="s">
        <v>195</v>
      </c>
      <c r="F129" s="41">
        <v>514837111</v>
      </c>
      <c r="G129" s="40" t="s">
        <v>315</v>
      </c>
      <c r="H129" s="40" t="s">
        <v>96</v>
      </c>
      <c r="I129" s="43">
        <v>125900</v>
      </c>
      <c r="J129" s="43">
        <v>787.8</v>
      </c>
      <c r="K129" s="43">
        <v>0</v>
      </c>
      <c r="L129" s="43">
        <v>991.84</v>
      </c>
      <c r="M129" s="42">
        <v>6.3E-3</v>
      </c>
      <c r="N129" s="42">
        <v>2E-3</v>
      </c>
      <c r="O129" s="42">
        <v>5.0000000000000001E-4</v>
      </c>
      <c r="P129" s="40" t="s">
        <v>6</v>
      </c>
    </row>
    <row r="130" spans="2:16" x14ac:dyDescent="0.2">
      <c r="B130" s="40" t="s">
        <v>518</v>
      </c>
      <c r="C130" s="41">
        <v>1147750</v>
      </c>
      <c r="D130" s="40" t="s">
        <v>140</v>
      </c>
      <c r="E130" s="40" t="s">
        <v>195</v>
      </c>
      <c r="F130" s="41">
        <v>550272090</v>
      </c>
      <c r="G130" s="40" t="s">
        <v>315</v>
      </c>
      <c r="H130" s="40" t="s">
        <v>96</v>
      </c>
      <c r="I130" s="43">
        <v>14000</v>
      </c>
      <c r="J130" s="43">
        <v>35.1</v>
      </c>
      <c r="K130" s="43">
        <v>0</v>
      </c>
      <c r="L130" s="43">
        <v>4.91</v>
      </c>
      <c r="M130" s="42">
        <v>2.9999999999999997E-4</v>
      </c>
      <c r="N130" s="42">
        <v>0</v>
      </c>
      <c r="O130" s="42">
        <v>0</v>
      </c>
      <c r="P130" s="40" t="s">
        <v>6</v>
      </c>
    </row>
    <row r="131" spans="2:16" x14ac:dyDescent="0.2">
      <c r="B131" s="40" t="s">
        <v>519</v>
      </c>
      <c r="C131" s="41">
        <v>1155290</v>
      </c>
      <c r="D131" s="40" t="s">
        <v>140</v>
      </c>
      <c r="E131" s="40" t="s">
        <v>195</v>
      </c>
      <c r="F131" s="41">
        <v>10758801</v>
      </c>
      <c r="G131" s="40" t="s">
        <v>315</v>
      </c>
      <c r="H131" s="40" t="s">
        <v>96</v>
      </c>
      <c r="I131" s="43">
        <v>22538</v>
      </c>
      <c r="J131" s="43">
        <v>4760</v>
      </c>
      <c r="K131" s="43">
        <v>0</v>
      </c>
      <c r="L131" s="43">
        <v>1072.81</v>
      </c>
      <c r="M131" s="42">
        <v>1E-4</v>
      </c>
      <c r="N131" s="42">
        <v>2.2000000000000001E-3</v>
      </c>
      <c r="O131" s="42">
        <v>5.0000000000000001E-4</v>
      </c>
      <c r="P131" s="40" t="s">
        <v>6</v>
      </c>
    </row>
    <row r="132" spans="2:16" x14ac:dyDescent="0.2">
      <c r="B132" s="1" t="s">
        <v>520</v>
      </c>
      <c r="C132" s="1" t="s">
        <v>6</v>
      </c>
      <c r="D132" s="1" t="s">
        <v>6</v>
      </c>
      <c r="E132" s="1" t="s">
        <v>6</v>
      </c>
      <c r="F132" s="1" t="s">
        <v>6</v>
      </c>
      <c r="G132" s="1" t="s">
        <v>6</v>
      </c>
      <c r="H132" s="1" t="s">
        <v>6</v>
      </c>
      <c r="I132" s="39">
        <v>0</v>
      </c>
      <c r="J132" s="1" t="s">
        <v>6</v>
      </c>
      <c r="K132" s="39">
        <v>0</v>
      </c>
      <c r="L132" s="39">
        <v>0</v>
      </c>
      <c r="M132" s="1" t="s">
        <v>6</v>
      </c>
      <c r="N132" s="38">
        <v>0</v>
      </c>
      <c r="O132" s="38">
        <v>0</v>
      </c>
      <c r="P132" s="1" t="s">
        <v>6</v>
      </c>
    </row>
    <row r="133" spans="2:16" x14ac:dyDescent="0.2">
      <c r="B133" s="1" t="s">
        <v>521</v>
      </c>
      <c r="C133" s="1" t="s">
        <v>6</v>
      </c>
      <c r="D133" s="1" t="s">
        <v>6</v>
      </c>
      <c r="E133" s="1" t="s">
        <v>6</v>
      </c>
      <c r="F133" s="1" t="s">
        <v>6</v>
      </c>
      <c r="G133" s="1" t="s">
        <v>6</v>
      </c>
      <c r="H133" s="1" t="s">
        <v>6</v>
      </c>
      <c r="I133" s="1" t="s">
        <v>6</v>
      </c>
      <c r="J133" s="1" t="s">
        <v>6</v>
      </c>
      <c r="K133" s="1" t="s">
        <v>6</v>
      </c>
      <c r="L133" s="1" t="s">
        <v>6</v>
      </c>
      <c r="M133" s="1" t="s">
        <v>6</v>
      </c>
      <c r="N133" s="1" t="s">
        <v>6</v>
      </c>
      <c r="O133" s="1" t="s">
        <v>6</v>
      </c>
      <c r="P133" s="1" t="s">
        <v>6</v>
      </c>
    </row>
    <row r="134" spans="2:16" x14ac:dyDescent="0.2">
      <c r="B134" s="1" t="s">
        <v>522</v>
      </c>
      <c r="C134" s="1" t="s">
        <v>6</v>
      </c>
      <c r="D134" s="1" t="s">
        <v>6</v>
      </c>
      <c r="E134" s="1" t="s">
        <v>6</v>
      </c>
      <c r="F134" s="1" t="s">
        <v>6</v>
      </c>
      <c r="G134" s="1" t="s">
        <v>6</v>
      </c>
      <c r="H134" s="1" t="s">
        <v>6</v>
      </c>
      <c r="I134" s="1" t="s">
        <v>6</v>
      </c>
      <c r="J134" s="1" t="s">
        <v>6</v>
      </c>
      <c r="K134" s="1" t="s">
        <v>6</v>
      </c>
      <c r="L134" s="1" t="s">
        <v>6</v>
      </c>
      <c r="M134" s="1" t="s">
        <v>6</v>
      </c>
      <c r="N134" s="1" t="s">
        <v>6</v>
      </c>
      <c r="O134" s="1" t="s">
        <v>6</v>
      </c>
      <c r="P134" s="1" t="s">
        <v>6</v>
      </c>
    </row>
    <row r="135" spans="2:16" x14ac:dyDescent="0.2">
      <c r="B135" s="1" t="s">
        <v>116</v>
      </c>
      <c r="C135" s="1" t="s">
        <v>6</v>
      </c>
      <c r="D135" s="1" t="s">
        <v>6</v>
      </c>
      <c r="E135" s="1" t="s">
        <v>6</v>
      </c>
      <c r="F135" s="1" t="s">
        <v>6</v>
      </c>
      <c r="G135" s="1" t="s">
        <v>6</v>
      </c>
      <c r="H135" s="1" t="s">
        <v>6</v>
      </c>
      <c r="I135" s="39">
        <v>1673668</v>
      </c>
      <c r="J135" s="1" t="s">
        <v>6</v>
      </c>
      <c r="K135" s="39">
        <v>83.27</v>
      </c>
      <c r="L135" s="39">
        <v>231340.66</v>
      </c>
      <c r="M135" s="1" t="s">
        <v>6</v>
      </c>
      <c r="N135" s="38">
        <v>0.47899999999999998</v>
      </c>
      <c r="O135" s="38">
        <v>0.10970000000000001</v>
      </c>
      <c r="P135" s="1" t="s">
        <v>6</v>
      </c>
    </row>
    <row r="136" spans="2:16" x14ac:dyDescent="0.2">
      <c r="B136" s="1" t="s">
        <v>189</v>
      </c>
      <c r="C136" s="1" t="s">
        <v>6</v>
      </c>
      <c r="D136" s="1" t="s">
        <v>6</v>
      </c>
      <c r="E136" s="1" t="s">
        <v>6</v>
      </c>
      <c r="F136" s="1" t="s">
        <v>6</v>
      </c>
      <c r="G136" s="1" t="s">
        <v>6</v>
      </c>
      <c r="H136" s="1" t="s">
        <v>6</v>
      </c>
      <c r="I136" s="39">
        <v>609575</v>
      </c>
      <c r="J136" s="1" t="s">
        <v>6</v>
      </c>
      <c r="K136" s="39">
        <v>0</v>
      </c>
      <c r="L136" s="39">
        <v>24828.15</v>
      </c>
      <c r="M136" s="1" t="s">
        <v>6</v>
      </c>
      <c r="N136" s="38">
        <v>5.1400000000000001E-2</v>
      </c>
      <c r="O136" s="38">
        <v>1.18E-2</v>
      </c>
      <c r="P136" s="1" t="s">
        <v>6</v>
      </c>
    </row>
    <row r="137" spans="2:16" x14ac:dyDescent="0.2">
      <c r="B137" s="40" t="s">
        <v>523</v>
      </c>
      <c r="C137" s="40" t="s">
        <v>524</v>
      </c>
      <c r="D137" s="40" t="s">
        <v>525</v>
      </c>
      <c r="E137" s="40" t="s">
        <v>381</v>
      </c>
      <c r="F137" s="41">
        <v>520036716</v>
      </c>
      <c r="G137" s="40" t="s">
        <v>526</v>
      </c>
      <c r="H137" s="40" t="s">
        <v>48</v>
      </c>
      <c r="I137" s="43">
        <v>6292</v>
      </c>
      <c r="J137" s="43">
        <v>7835</v>
      </c>
      <c r="K137" s="43">
        <v>0</v>
      </c>
      <c r="L137" s="43">
        <v>1725.42</v>
      </c>
      <c r="M137" s="42">
        <v>1E-4</v>
      </c>
      <c r="N137" s="42">
        <v>3.5999999999999999E-3</v>
      </c>
      <c r="O137" s="42">
        <v>8.0000000000000004E-4</v>
      </c>
      <c r="P137" s="41">
        <v>60036159</v>
      </c>
    </row>
    <row r="138" spans="2:16" x14ac:dyDescent="0.2">
      <c r="B138" s="40" t="s">
        <v>527</v>
      </c>
      <c r="C138" s="40" t="s">
        <v>528</v>
      </c>
      <c r="D138" s="40" t="s">
        <v>529</v>
      </c>
      <c r="E138" s="40" t="s">
        <v>381</v>
      </c>
      <c r="F138" s="41">
        <v>997579</v>
      </c>
      <c r="G138" s="40" t="s">
        <v>530</v>
      </c>
      <c r="H138" s="40" t="s">
        <v>48</v>
      </c>
      <c r="I138" s="43">
        <v>36610</v>
      </c>
      <c r="J138" s="43">
        <v>392</v>
      </c>
      <c r="K138" s="43">
        <v>0</v>
      </c>
      <c r="L138" s="43">
        <v>502.29</v>
      </c>
      <c r="M138" s="42">
        <v>2.9999999999999997E-4</v>
      </c>
      <c r="N138" s="42">
        <v>1E-3</v>
      </c>
      <c r="O138" s="42">
        <v>2.0000000000000001E-4</v>
      </c>
      <c r="P138" s="41">
        <v>77748937</v>
      </c>
    </row>
    <row r="139" spans="2:16" x14ac:dyDescent="0.2">
      <c r="B139" s="40" t="s">
        <v>531</v>
      </c>
      <c r="C139" s="40" t="s">
        <v>532</v>
      </c>
      <c r="D139" s="40" t="s">
        <v>525</v>
      </c>
      <c r="E139" s="40" t="s">
        <v>381</v>
      </c>
      <c r="F139" s="41">
        <v>520015041</v>
      </c>
      <c r="G139" s="40" t="s">
        <v>530</v>
      </c>
      <c r="H139" s="40" t="s">
        <v>48</v>
      </c>
      <c r="I139" s="43">
        <v>3715</v>
      </c>
      <c r="J139" s="43">
        <v>4723</v>
      </c>
      <c r="K139" s="43">
        <v>0</v>
      </c>
      <c r="L139" s="43">
        <v>614.11</v>
      </c>
      <c r="M139" s="42">
        <v>0</v>
      </c>
      <c r="N139" s="42">
        <v>1.2999999999999999E-3</v>
      </c>
      <c r="O139" s="42">
        <v>2.9999999999999997E-4</v>
      </c>
      <c r="P139" s="41">
        <v>77624815</v>
      </c>
    </row>
    <row r="140" spans="2:16" x14ac:dyDescent="0.2">
      <c r="B140" s="40" t="s">
        <v>533</v>
      </c>
      <c r="C140" s="40" t="s">
        <v>534</v>
      </c>
      <c r="D140" s="40" t="s">
        <v>140</v>
      </c>
      <c r="E140" s="40" t="s">
        <v>381</v>
      </c>
      <c r="F140" s="41">
        <v>95018</v>
      </c>
      <c r="G140" s="40" t="s">
        <v>535</v>
      </c>
      <c r="H140" s="40" t="s">
        <v>48</v>
      </c>
      <c r="I140" s="43">
        <v>87213</v>
      </c>
      <c r="J140" s="43">
        <v>924</v>
      </c>
      <c r="K140" s="43">
        <v>0</v>
      </c>
      <c r="L140" s="43">
        <v>2820.47</v>
      </c>
      <c r="M140" s="42">
        <v>1.6999999999999999E-3</v>
      </c>
      <c r="N140" s="42">
        <v>5.7999999999999996E-3</v>
      </c>
      <c r="O140" s="42">
        <v>1.2999999999999999E-3</v>
      </c>
      <c r="P140" s="41">
        <v>100297</v>
      </c>
    </row>
    <row r="141" spans="2:16" x14ac:dyDescent="0.2">
      <c r="B141" s="40" t="s">
        <v>536</v>
      </c>
      <c r="C141" s="40" t="s">
        <v>537</v>
      </c>
      <c r="D141" s="40" t="s">
        <v>529</v>
      </c>
      <c r="E141" s="40" t="s">
        <v>381</v>
      </c>
      <c r="F141" s="41">
        <v>511235434</v>
      </c>
      <c r="G141" s="40" t="s">
        <v>535</v>
      </c>
      <c r="H141" s="40" t="s">
        <v>48</v>
      </c>
      <c r="I141" s="43">
        <v>15991</v>
      </c>
      <c r="J141" s="43">
        <v>2486</v>
      </c>
      <c r="K141" s="43">
        <v>0</v>
      </c>
      <c r="L141" s="43">
        <v>1391.38</v>
      </c>
      <c r="M141" s="42">
        <v>4.0000000000000002E-4</v>
      </c>
      <c r="N141" s="42">
        <v>2.8999999999999998E-3</v>
      </c>
      <c r="O141" s="42">
        <v>6.9999999999999999E-4</v>
      </c>
      <c r="P141" s="41">
        <v>1060250</v>
      </c>
    </row>
    <row r="142" spans="2:16" x14ac:dyDescent="0.2">
      <c r="B142" s="40" t="s">
        <v>538</v>
      </c>
      <c r="C142" s="40" t="s">
        <v>539</v>
      </c>
      <c r="D142" s="40" t="s">
        <v>540</v>
      </c>
      <c r="E142" s="40" t="s">
        <v>381</v>
      </c>
      <c r="F142" s="41">
        <v>96112</v>
      </c>
      <c r="G142" s="40" t="s">
        <v>541</v>
      </c>
      <c r="H142" s="40" t="s">
        <v>50</v>
      </c>
      <c r="I142" s="43">
        <v>314418</v>
      </c>
      <c r="J142" s="43">
        <v>34.6</v>
      </c>
      <c r="K142" s="43">
        <v>0</v>
      </c>
      <c r="L142" s="43">
        <v>460.74</v>
      </c>
      <c r="M142" s="42">
        <v>6.9999999999999999E-4</v>
      </c>
      <c r="N142" s="42">
        <v>8.9999999999999998E-4</v>
      </c>
      <c r="O142" s="42">
        <v>2.0000000000000001E-4</v>
      </c>
      <c r="P142" s="41">
        <v>110544</v>
      </c>
    </row>
    <row r="143" spans="2:16" x14ac:dyDescent="0.2">
      <c r="B143" s="40" t="s">
        <v>542</v>
      </c>
      <c r="C143" s="40" t="s">
        <v>543</v>
      </c>
      <c r="D143" s="40" t="s">
        <v>529</v>
      </c>
      <c r="E143" s="40" t="s">
        <v>381</v>
      </c>
      <c r="F143" s="41">
        <v>997505</v>
      </c>
      <c r="G143" s="40" t="s">
        <v>541</v>
      </c>
      <c r="H143" s="40" t="s">
        <v>48</v>
      </c>
      <c r="I143" s="43">
        <v>20516</v>
      </c>
      <c r="J143" s="43">
        <v>2241</v>
      </c>
      <c r="K143" s="43">
        <v>0</v>
      </c>
      <c r="L143" s="43">
        <v>1609.17</v>
      </c>
      <c r="M143" s="42">
        <v>2.0000000000000001E-4</v>
      </c>
      <c r="N143" s="42">
        <v>3.3E-3</v>
      </c>
      <c r="O143" s="42">
        <v>8.0000000000000004E-4</v>
      </c>
      <c r="P143" s="41">
        <v>76657923</v>
      </c>
    </row>
    <row r="144" spans="2:16" x14ac:dyDescent="0.2">
      <c r="B144" s="40" t="s">
        <v>544</v>
      </c>
      <c r="C144" s="40" t="s">
        <v>545</v>
      </c>
      <c r="D144" s="40" t="s">
        <v>529</v>
      </c>
      <c r="E144" s="40" t="s">
        <v>381</v>
      </c>
      <c r="F144" s="41">
        <v>2313</v>
      </c>
      <c r="G144" s="40" t="s">
        <v>541</v>
      </c>
      <c r="H144" s="40" t="s">
        <v>48</v>
      </c>
      <c r="I144" s="43">
        <v>7872</v>
      </c>
      <c r="J144" s="43">
        <v>819</v>
      </c>
      <c r="K144" s="43">
        <v>0</v>
      </c>
      <c r="L144" s="43">
        <v>225.65</v>
      </c>
      <c r="M144" s="42">
        <v>2.9999999999999997E-4</v>
      </c>
      <c r="N144" s="42">
        <v>5.0000000000000001E-4</v>
      </c>
      <c r="O144" s="42">
        <v>1E-4</v>
      </c>
      <c r="P144" s="41">
        <v>62001571</v>
      </c>
    </row>
    <row r="145" spans="2:16" x14ac:dyDescent="0.2">
      <c r="B145" s="40" t="s">
        <v>546</v>
      </c>
      <c r="C145" s="40" t="s">
        <v>547</v>
      </c>
      <c r="D145" s="40" t="s">
        <v>140</v>
      </c>
      <c r="E145" s="40" t="s">
        <v>381</v>
      </c>
      <c r="F145" s="41">
        <v>520013954</v>
      </c>
      <c r="G145" s="40" t="s">
        <v>541</v>
      </c>
      <c r="H145" s="40" t="s">
        <v>48</v>
      </c>
      <c r="I145" s="43">
        <v>22191</v>
      </c>
      <c r="J145" s="43">
        <v>752</v>
      </c>
      <c r="K145" s="43">
        <v>0</v>
      </c>
      <c r="L145" s="43">
        <v>584.07000000000005</v>
      </c>
      <c r="M145" s="42">
        <v>0</v>
      </c>
      <c r="N145" s="42">
        <v>1.1999999999999999E-3</v>
      </c>
      <c r="O145" s="42">
        <v>2.9999999999999997E-4</v>
      </c>
      <c r="P145" s="41">
        <v>100057</v>
      </c>
    </row>
    <row r="146" spans="2:16" x14ac:dyDescent="0.2">
      <c r="B146" s="40" t="s">
        <v>548</v>
      </c>
      <c r="C146" s="40" t="s">
        <v>549</v>
      </c>
      <c r="D146" s="40" t="s">
        <v>529</v>
      </c>
      <c r="E146" s="40" t="s">
        <v>381</v>
      </c>
      <c r="F146" s="41">
        <v>97136</v>
      </c>
      <c r="G146" s="40" t="s">
        <v>550</v>
      </c>
      <c r="H146" s="40" t="s">
        <v>48</v>
      </c>
      <c r="I146" s="43">
        <v>22164</v>
      </c>
      <c r="J146" s="43">
        <v>1777</v>
      </c>
      <c r="K146" s="43">
        <v>0</v>
      </c>
      <c r="L146" s="43">
        <v>1378.49</v>
      </c>
      <c r="M146" s="42">
        <v>4.0000000000000002E-4</v>
      </c>
      <c r="N146" s="42">
        <v>2.8E-3</v>
      </c>
      <c r="O146" s="42">
        <v>5.9999999999999995E-4</v>
      </c>
      <c r="P146" s="41">
        <v>100982</v>
      </c>
    </row>
    <row r="147" spans="2:16" x14ac:dyDescent="0.2">
      <c r="B147" s="40" t="s">
        <v>551</v>
      </c>
      <c r="C147" s="40" t="s">
        <v>552</v>
      </c>
      <c r="D147" s="40" t="s">
        <v>529</v>
      </c>
      <c r="E147" s="40" t="s">
        <v>381</v>
      </c>
      <c r="F147" s="41">
        <v>997667</v>
      </c>
      <c r="G147" s="40" t="s">
        <v>550</v>
      </c>
      <c r="H147" s="40" t="s">
        <v>48</v>
      </c>
      <c r="I147" s="43">
        <v>5</v>
      </c>
      <c r="J147" s="43">
        <v>10316</v>
      </c>
      <c r="K147" s="43">
        <v>0</v>
      </c>
      <c r="L147" s="43">
        <v>1.8</v>
      </c>
      <c r="M147" s="42">
        <v>0</v>
      </c>
      <c r="N147" s="42">
        <v>0</v>
      </c>
      <c r="O147" s="42">
        <v>0</v>
      </c>
      <c r="P147" s="41">
        <v>77884518</v>
      </c>
    </row>
    <row r="148" spans="2:16" x14ac:dyDescent="0.2">
      <c r="B148" s="40" t="s">
        <v>553</v>
      </c>
      <c r="C148" s="40" t="s">
        <v>554</v>
      </c>
      <c r="D148" s="40" t="s">
        <v>529</v>
      </c>
      <c r="E148" s="40" t="s">
        <v>381</v>
      </c>
      <c r="F148" s="41">
        <v>520044371</v>
      </c>
      <c r="G148" s="40" t="s">
        <v>550</v>
      </c>
      <c r="H148" s="40" t="s">
        <v>48</v>
      </c>
      <c r="I148" s="43">
        <v>15182</v>
      </c>
      <c r="J148" s="43">
        <v>2167</v>
      </c>
      <c r="K148" s="43">
        <v>0</v>
      </c>
      <c r="L148" s="43">
        <v>1151.48</v>
      </c>
      <c r="M148" s="42">
        <v>2.9999999999999997E-4</v>
      </c>
      <c r="N148" s="42">
        <v>2.3999999999999998E-3</v>
      </c>
      <c r="O148" s="42">
        <v>5.0000000000000001E-4</v>
      </c>
      <c r="P148" s="41">
        <v>107466</v>
      </c>
    </row>
    <row r="149" spans="2:16" x14ac:dyDescent="0.2">
      <c r="B149" s="40" t="s">
        <v>555</v>
      </c>
      <c r="C149" s="40" t="s">
        <v>556</v>
      </c>
      <c r="D149" s="40" t="s">
        <v>529</v>
      </c>
      <c r="E149" s="40" t="s">
        <v>381</v>
      </c>
      <c r="F149" s="41">
        <v>97632</v>
      </c>
      <c r="G149" s="40" t="s">
        <v>557</v>
      </c>
      <c r="H149" s="40" t="s">
        <v>48</v>
      </c>
      <c r="I149" s="43">
        <v>22371</v>
      </c>
      <c r="J149" s="43">
        <v>1874</v>
      </c>
      <c r="K149" s="43">
        <v>0</v>
      </c>
      <c r="L149" s="43">
        <v>1467.31</v>
      </c>
      <c r="M149" s="42">
        <v>2.9999999999999997E-4</v>
      </c>
      <c r="N149" s="42">
        <v>3.0000000000000001E-3</v>
      </c>
      <c r="O149" s="42">
        <v>6.9999999999999999E-4</v>
      </c>
      <c r="P149" s="41">
        <v>60015302</v>
      </c>
    </row>
    <row r="150" spans="2:16" x14ac:dyDescent="0.2">
      <c r="B150" s="40" t="s">
        <v>558</v>
      </c>
      <c r="C150" s="40" t="s">
        <v>559</v>
      </c>
      <c r="D150" s="40" t="s">
        <v>529</v>
      </c>
      <c r="E150" s="40" t="s">
        <v>381</v>
      </c>
      <c r="F150" s="41">
        <v>2080</v>
      </c>
      <c r="G150" s="40" t="s">
        <v>557</v>
      </c>
      <c r="H150" s="40" t="s">
        <v>48</v>
      </c>
      <c r="I150" s="43">
        <v>9678</v>
      </c>
      <c r="J150" s="43">
        <v>12178</v>
      </c>
      <c r="K150" s="43">
        <v>0</v>
      </c>
      <c r="L150" s="43">
        <v>4125.05</v>
      </c>
      <c r="M150" s="42">
        <v>1E-4</v>
      </c>
      <c r="N150" s="42">
        <v>8.5000000000000006E-3</v>
      </c>
      <c r="O150" s="42">
        <v>2E-3</v>
      </c>
      <c r="P150" s="41">
        <v>100560</v>
      </c>
    </row>
    <row r="151" spans="2:16" x14ac:dyDescent="0.2">
      <c r="B151" s="40" t="s">
        <v>560</v>
      </c>
      <c r="C151" s="40" t="s">
        <v>561</v>
      </c>
      <c r="D151" s="40" t="s">
        <v>529</v>
      </c>
      <c r="E151" s="40" t="s">
        <v>381</v>
      </c>
      <c r="F151" s="41">
        <v>97405</v>
      </c>
      <c r="G151" s="40" t="s">
        <v>562</v>
      </c>
      <c r="H151" s="40" t="s">
        <v>48</v>
      </c>
      <c r="I151" s="43">
        <v>11851</v>
      </c>
      <c r="J151" s="43">
        <v>8853</v>
      </c>
      <c r="K151" s="43">
        <v>0</v>
      </c>
      <c r="L151" s="43">
        <v>3672.09</v>
      </c>
      <c r="M151" s="42">
        <v>4.0000000000000002E-4</v>
      </c>
      <c r="N151" s="42">
        <v>7.6E-3</v>
      </c>
      <c r="O151" s="42">
        <v>1.6999999999999999E-3</v>
      </c>
      <c r="P151" s="41">
        <v>107698</v>
      </c>
    </row>
    <row r="152" spans="2:16" x14ac:dyDescent="0.2">
      <c r="B152" s="40" t="s">
        <v>563</v>
      </c>
      <c r="C152" s="40" t="s">
        <v>564</v>
      </c>
      <c r="D152" s="40" t="s">
        <v>529</v>
      </c>
      <c r="E152" s="40" t="s">
        <v>381</v>
      </c>
      <c r="F152" s="41">
        <v>98889</v>
      </c>
      <c r="G152" s="40" t="s">
        <v>565</v>
      </c>
      <c r="H152" s="40" t="s">
        <v>48</v>
      </c>
      <c r="I152" s="43">
        <v>13506</v>
      </c>
      <c r="J152" s="43">
        <v>6555</v>
      </c>
      <c r="K152" s="43">
        <v>0</v>
      </c>
      <c r="L152" s="43">
        <v>3098.61</v>
      </c>
      <c r="M152" s="42">
        <v>2.0000000000000001E-4</v>
      </c>
      <c r="N152" s="42">
        <v>6.4000000000000003E-3</v>
      </c>
      <c r="O152" s="42">
        <v>1.5E-3</v>
      </c>
      <c r="P152" s="41">
        <v>60342714</v>
      </c>
    </row>
    <row r="153" spans="2:16" x14ac:dyDescent="0.2">
      <c r="B153" s="1" t="s">
        <v>188</v>
      </c>
      <c r="C153" s="1" t="s">
        <v>6</v>
      </c>
      <c r="D153" s="1" t="s">
        <v>6</v>
      </c>
      <c r="E153" s="1" t="s">
        <v>6</v>
      </c>
      <c r="F153" s="1" t="s">
        <v>6</v>
      </c>
      <c r="G153" s="1" t="s">
        <v>6</v>
      </c>
      <c r="H153" s="1" t="s">
        <v>6</v>
      </c>
      <c r="I153" s="39">
        <v>1064093</v>
      </c>
      <c r="J153" s="1" t="s">
        <v>6</v>
      </c>
      <c r="K153" s="39">
        <v>83.27</v>
      </c>
      <c r="L153" s="39">
        <v>206512.52</v>
      </c>
      <c r="M153" s="1" t="s">
        <v>6</v>
      </c>
      <c r="N153" s="38">
        <v>0.42759999999999998</v>
      </c>
      <c r="O153" s="38">
        <v>9.7900000000000001E-2</v>
      </c>
      <c r="P153" s="1" t="s">
        <v>6</v>
      </c>
    </row>
    <row r="154" spans="2:16" x14ac:dyDescent="0.2">
      <c r="B154" s="40" t="s">
        <v>566</v>
      </c>
      <c r="C154" s="40" t="s">
        <v>567</v>
      </c>
      <c r="D154" s="40" t="s">
        <v>540</v>
      </c>
      <c r="E154" s="40" t="s">
        <v>381</v>
      </c>
      <c r="F154" s="41">
        <v>99477</v>
      </c>
      <c r="G154" s="40" t="s">
        <v>526</v>
      </c>
      <c r="H154" s="40" t="s">
        <v>50</v>
      </c>
      <c r="I154" s="43">
        <v>362</v>
      </c>
      <c r="J154" s="43">
        <v>388.3</v>
      </c>
      <c r="K154" s="43">
        <v>0</v>
      </c>
      <c r="L154" s="43">
        <v>5.95</v>
      </c>
      <c r="M154" s="42">
        <v>0</v>
      </c>
      <c r="N154" s="42">
        <v>0</v>
      </c>
      <c r="O154" s="42">
        <v>0</v>
      </c>
      <c r="P154" s="41">
        <v>1064369</v>
      </c>
    </row>
    <row r="155" spans="2:16" x14ac:dyDescent="0.2">
      <c r="B155" s="40" t="s">
        <v>568</v>
      </c>
      <c r="C155" s="40" t="s">
        <v>569</v>
      </c>
      <c r="D155" s="40" t="s">
        <v>570</v>
      </c>
      <c r="E155" s="40" t="s">
        <v>381</v>
      </c>
      <c r="F155" s="41">
        <v>99476</v>
      </c>
      <c r="G155" s="40" t="s">
        <v>526</v>
      </c>
      <c r="H155" s="40" t="s">
        <v>56</v>
      </c>
      <c r="I155" s="43">
        <v>85069</v>
      </c>
      <c r="J155" s="43">
        <v>800.8</v>
      </c>
      <c r="K155" s="43">
        <v>0</v>
      </c>
      <c r="L155" s="43">
        <v>2477.23</v>
      </c>
      <c r="M155" s="42">
        <v>0</v>
      </c>
      <c r="N155" s="42">
        <v>5.1000000000000004E-3</v>
      </c>
      <c r="O155" s="42">
        <v>1.1999999999999999E-3</v>
      </c>
      <c r="P155" s="41">
        <v>62014725</v>
      </c>
    </row>
    <row r="156" spans="2:16" x14ac:dyDescent="0.2">
      <c r="B156" s="40" t="s">
        <v>571</v>
      </c>
      <c r="C156" s="40" t="s">
        <v>572</v>
      </c>
      <c r="D156" s="40" t="s">
        <v>540</v>
      </c>
      <c r="E156" s="40" t="s">
        <v>381</v>
      </c>
      <c r="F156" s="41">
        <v>98065</v>
      </c>
      <c r="G156" s="40" t="s">
        <v>526</v>
      </c>
      <c r="H156" s="40" t="s">
        <v>50</v>
      </c>
      <c r="I156" s="43">
        <v>37198</v>
      </c>
      <c r="J156" s="43">
        <v>1099</v>
      </c>
      <c r="K156" s="43">
        <v>0</v>
      </c>
      <c r="L156" s="43">
        <v>1731.37</v>
      </c>
      <c r="M156" s="42">
        <v>2.0000000000000001E-4</v>
      </c>
      <c r="N156" s="42">
        <v>3.5999999999999999E-3</v>
      </c>
      <c r="O156" s="42">
        <v>8.0000000000000004E-4</v>
      </c>
      <c r="P156" s="41">
        <v>60443751</v>
      </c>
    </row>
    <row r="157" spans="2:16" x14ac:dyDescent="0.2">
      <c r="B157" s="40" t="s">
        <v>573</v>
      </c>
      <c r="C157" s="40" t="s">
        <v>574</v>
      </c>
      <c r="D157" s="40" t="s">
        <v>540</v>
      </c>
      <c r="E157" s="40" t="s">
        <v>381</v>
      </c>
      <c r="F157" s="41">
        <v>98063</v>
      </c>
      <c r="G157" s="40" t="s">
        <v>526</v>
      </c>
      <c r="H157" s="40" t="s">
        <v>48</v>
      </c>
      <c r="I157" s="43">
        <v>479</v>
      </c>
      <c r="J157" s="43">
        <v>8221</v>
      </c>
      <c r="K157" s="43">
        <v>0</v>
      </c>
      <c r="L157" s="43">
        <v>137.82</v>
      </c>
      <c r="M157" s="42">
        <v>0</v>
      </c>
      <c r="N157" s="42">
        <v>2.9999999999999997E-4</v>
      </c>
      <c r="O157" s="42">
        <v>1E-4</v>
      </c>
      <c r="P157" s="41">
        <v>1063437</v>
      </c>
    </row>
    <row r="158" spans="2:16" x14ac:dyDescent="0.2">
      <c r="B158" s="40" t="s">
        <v>571</v>
      </c>
      <c r="C158" s="40" t="s">
        <v>575</v>
      </c>
      <c r="D158" s="40" t="s">
        <v>576</v>
      </c>
      <c r="E158" s="40" t="s">
        <v>381</v>
      </c>
      <c r="F158" s="41">
        <v>997624</v>
      </c>
      <c r="G158" s="40" t="s">
        <v>526</v>
      </c>
      <c r="H158" s="40" t="s">
        <v>56</v>
      </c>
      <c r="I158" s="43">
        <v>5387</v>
      </c>
      <c r="J158" s="43">
        <v>3596</v>
      </c>
      <c r="K158" s="43">
        <v>0</v>
      </c>
      <c r="L158" s="43">
        <v>704.43</v>
      </c>
      <c r="M158" s="42">
        <v>0</v>
      </c>
      <c r="N158" s="42">
        <v>1.5E-3</v>
      </c>
      <c r="O158" s="42">
        <v>2.9999999999999997E-4</v>
      </c>
      <c r="P158" s="41">
        <v>62014733</v>
      </c>
    </row>
    <row r="159" spans="2:16" x14ac:dyDescent="0.2">
      <c r="B159" s="40" t="s">
        <v>577</v>
      </c>
      <c r="C159" s="40" t="s">
        <v>578</v>
      </c>
      <c r="D159" s="40" t="s">
        <v>525</v>
      </c>
      <c r="E159" s="40" t="s">
        <v>381</v>
      </c>
      <c r="F159" s="41">
        <v>98033</v>
      </c>
      <c r="G159" s="40" t="s">
        <v>526</v>
      </c>
      <c r="H159" s="40" t="s">
        <v>48</v>
      </c>
      <c r="I159" s="43">
        <v>314</v>
      </c>
      <c r="J159" s="43">
        <v>5888</v>
      </c>
      <c r="K159" s="43">
        <v>0.1</v>
      </c>
      <c r="L159" s="43">
        <v>64.81</v>
      </c>
      <c r="M159" s="42">
        <v>0</v>
      </c>
      <c r="N159" s="42">
        <v>1E-4</v>
      </c>
      <c r="O159" s="42">
        <v>0</v>
      </c>
      <c r="P159" s="41">
        <v>102376</v>
      </c>
    </row>
    <row r="160" spans="2:16" x14ac:dyDescent="0.2">
      <c r="B160" s="40" t="s">
        <v>579</v>
      </c>
      <c r="C160" s="40" t="s">
        <v>580</v>
      </c>
      <c r="D160" s="40" t="s">
        <v>529</v>
      </c>
      <c r="E160" s="40" t="s">
        <v>381</v>
      </c>
      <c r="F160" s="41">
        <v>94189</v>
      </c>
      <c r="G160" s="40" t="s">
        <v>526</v>
      </c>
      <c r="H160" s="40" t="s">
        <v>48</v>
      </c>
      <c r="I160" s="43">
        <v>4276</v>
      </c>
      <c r="J160" s="43">
        <v>27368</v>
      </c>
      <c r="K160" s="43">
        <v>0</v>
      </c>
      <c r="L160" s="43">
        <v>4095.89</v>
      </c>
      <c r="M160" s="42">
        <v>1E-4</v>
      </c>
      <c r="N160" s="42">
        <v>8.5000000000000006E-3</v>
      </c>
      <c r="O160" s="42">
        <v>1.9E-3</v>
      </c>
      <c r="P160" s="41">
        <v>20001775</v>
      </c>
    </row>
    <row r="161" spans="2:16" x14ac:dyDescent="0.2">
      <c r="B161" s="40" t="s">
        <v>581</v>
      </c>
      <c r="C161" s="40" t="s">
        <v>582</v>
      </c>
      <c r="D161" s="40" t="s">
        <v>540</v>
      </c>
      <c r="E161" s="40" t="s">
        <v>381</v>
      </c>
      <c r="F161" s="41">
        <v>98258</v>
      </c>
      <c r="G161" s="40" t="s">
        <v>526</v>
      </c>
      <c r="H161" s="40" t="s">
        <v>56</v>
      </c>
      <c r="I161" s="43">
        <v>75</v>
      </c>
      <c r="J161" s="43">
        <v>2484.5</v>
      </c>
      <c r="K161" s="43">
        <v>0</v>
      </c>
      <c r="L161" s="43">
        <v>6.78</v>
      </c>
      <c r="M161" s="42">
        <v>0</v>
      </c>
      <c r="N161" s="42">
        <v>0</v>
      </c>
      <c r="O161" s="42">
        <v>0</v>
      </c>
      <c r="P161" s="41">
        <v>78331972</v>
      </c>
    </row>
    <row r="162" spans="2:16" x14ac:dyDescent="0.2">
      <c r="B162" s="40" t="s">
        <v>583</v>
      </c>
      <c r="C162" s="40" t="s">
        <v>584</v>
      </c>
      <c r="D162" s="40" t="s">
        <v>525</v>
      </c>
      <c r="E162" s="40" t="s">
        <v>381</v>
      </c>
      <c r="F162" s="41">
        <v>997691</v>
      </c>
      <c r="G162" s="40" t="s">
        <v>585</v>
      </c>
      <c r="H162" s="40" t="s">
        <v>48</v>
      </c>
      <c r="I162" s="43">
        <v>2925</v>
      </c>
      <c r="J162" s="43">
        <v>17876</v>
      </c>
      <c r="K162" s="43">
        <v>0</v>
      </c>
      <c r="L162" s="43">
        <v>1830.06</v>
      </c>
      <c r="M162" s="42">
        <v>0</v>
      </c>
      <c r="N162" s="42">
        <v>3.8E-3</v>
      </c>
      <c r="O162" s="42">
        <v>8.9999999999999998E-4</v>
      </c>
      <c r="P162" s="41">
        <v>105536</v>
      </c>
    </row>
    <row r="163" spans="2:16" x14ac:dyDescent="0.2">
      <c r="B163" s="40" t="s">
        <v>586</v>
      </c>
      <c r="C163" s="40" t="s">
        <v>587</v>
      </c>
      <c r="D163" s="40" t="s">
        <v>195</v>
      </c>
      <c r="E163" s="40" t="s">
        <v>381</v>
      </c>
      <c r="F163" s="41">
        <v>99416</v>
      </c>
      <c r="G163" s="40" t="s">
        <v>530</v>
      </c>
      <c r="H163" s="40" t="s">
        <v>56</v>
      </c>
      <c r="I163" s="43">
        <v>5187</v>
      </c>
      <c r="J163" s="43">
        <v>7346</v>
      </c>
      <c r="K163" s="43">
        <v>0</v>
      </c>
      <c r="L163" s="43">
        <v>1385.6</v>
      </c>
      <c r="M163" s="42">
        <v>0</v>
      </c>
      <c r="N163" s="42">
        <v>2.8999999999999998E-3</v>
      </c>
      <c r="O163" s="42">
        <v>6.9999999999999999E-4</v>
      </c>
      <c r="P163" s="41">
        <v>60613957</v>
      </c>
    </row>
    <row r="164" spans="2:16" x14ac:dyDescent="0.2">
      <c r="B164" s="40" t="s">
        <v>588</v>
      </c>
      <c r="C164" s="40" t="s">
        <v>589</v>
      </c>
      <c r="D164" s="40" t="s">
        <v>525</v>
      </c>
      <c r="E164" s="40" t="s">
        <v>381</v>
      </c>
      <c r="F164" s="41">
        <v>93009</v>
      </c>
      <c r="G164" s="40" t="s">
        <v>530</v>
      </c>
      <c r="H164" s="40" t="s">
        <v>48</v>
      </c>
      <c r="I164" s="43">
        <v>6352</v>
      </c>
      <c r="J164" s="43">
        <v>8907</v>
      </c>
      <c r="K164" s="43">
        <v>0</v>
      </c>
      <c r="L164" s="43">
        <v>1980.2</v>
      </c>
      <c r="M164" s="42">
        <v>0</v>
      </c>
      <c r="N164" s="42">
        <v>4.1000000000000003E-3</v>
      </c>
      <c r="O164" s="42">
        <v>8.9999999999999998E-4</v>
      </c>
      <c r="P164" s="41">
        <v>60287703</v>
      </c>
    </row>
    <row r="165" spans="2:16" x14ac:dyDescent="0.2">
      <c r="B165" s="40" t="s">
        <v>590</v>
      </c>
      <c r="C165" s="40" t="s">
        <v>591</v>
      </c>
      <c r="D165" s="40" t="s">
        <v>570</v>
      </c>
      <c r="E165" s="40" t="s">
        <v>381</v>
      </c>
      <c r="F165" s="41">
        <v>98752</v>
      </c>
      <c r="G165" s="40" t="s">
        <v>530</v>
      </c>
      <c r="H165" s="40" t="s">
        <v>56</v>
      </c>
      <c r="I165" s="43">
        <v>3561</v>
      </c>
      <c r="J165" s="43">
        <v>3574</v>
      </c>
      <c r="K165" s="43">
        <v>0</v>
      </c>
      <c r="L165" s="43">
        <v>462.8</v>
      </c>
      <c r="M165" s="42">
        <v>0</v>
      </c>
      <c r="N165" s="42">
        <v>1E-3</v>
      </c>
      <c r="O165" s="42">
        <v>2.0000000000000001E-4</v>
      </c>
      <c r="P165" s="41">
        <v>60128691</v>
      </c>
    </row>
    <row r="166" spans="2:16" x14ac:dyDescent="0.2">
      <c r="B166" s="40" t="s">
        <v>592</v>
      </c>
      <c r="C166" s="40" t="s">
        <v>593</v>
      </c>
      <c r="D166" s="40" t="s">
        <v>525</v>
      </c>
      <c r="E166" s="40" t="s">
        <v>381</v>
      </c>
      <c r="F166" s="41">
        <v>97184</v>
      </c>
      <c r="G166" s="40" t="s">
        <v>530</v>
      </c>
      <c r="H166" s="40" t="s">
        <v>48</v>
      </c>
      <c r="I166" s="43">
        <v>2289</v>
      </c>
      <c r="J166" s="43">
        <v>22671</v>
      </c>
      <c r="K166" s="43">
        <v>6.33</v>
      </c>
      <c r="L166" s="43">
        <v>1822.62</v>
      </c>
      <c r="M166" s="42">
        <v>0</v>
      </c>
      <c r="N166" s="42">
        <v>3.8E-3</v>
      </c>
      <c r="O166" s="42">
        <v>8.9999999999999998E-4</v>
      </c>
      <c r="P166" s="41">
        <v>112482</v>
      </c>
    </row>
    <row r="167" spans="2:16" x14ac:dyDescent="0.2">
      <c r="B167" s="40" t="s">
        <v>594</v>
      </c>
      <c r="C167" s="40" t="s">
        <v>595</v>
      </c>
      <c r="D167" s="40" t="s">
        <v>570</v>
      </c>
      <c r="E167" s="40" t="s">
        <v>381</v>
      </c>
      <c r="F167" s="41">
        <v>98167</v>
      </c>
      <c r="G167" s="40" t="s">
        <v>530</v>
      </c>
      <c r="H167" s="40" t="s">
        <v>56</v>
      </c>
      <c r="I167" s="43">
        <v>1523</v>
      </c>
      <c r="J167" s="43">
        <v>17390</v>
      </c>
      <c r="K167" s="43">
        <v>0</v>
      </c>
      <c r="L167" s="43">
        <v>963.1</v>
      </c>
      <c r="M167" s="42">
        <v>0</v>
      </c>
      <c r="N167" s="42">
        <v>2E-3</v>
      </c>
      <c r="O167" s="42">
        <v>5.0000000000000001E-4</v>
      </c>
      <c r="P167" s="41">
        <v>70380597</v>
      </c>
    </row>
    <row r="168" spans="2:16" x14ac:dyDescent="0.2">
      <c r="B168" s="40" t="s">
        <v>596</v>
      </c>
      <c r="C168" s="40" t="s">
        <v>597</v>
      </c>
      <c r="D168" s="40" t="s">
        <v>525</v>
      </c>
      <c r="E168" s="40" t="s">
        <v>381</v>
      </c>
      <c r="F168" s="41">
        <v>98537</v>
      </c>
      <c r="G168" s="40" t="s">
        <v>598</v>
      </c>
      <c r="H168" s="40" t="s">
        <v>48</v>
      </c>
      <c r="I168" s="43">
        <v>10133</v>
      </c>
      <c r="J168" s="43">
        <v>10220</v>
      </c>
      <c r="K168" s="43">
        <v>7.22</v>
      </c>
      <c r="L168" s="43">
        <v>3631.8</v>
      </c>
      <c r="M168" s="42">
        <v>0</v>
      </c>
      <c r="N168" s="42">
        <v>7.4999999999999997E-3</v>
      </c>
      <c r="O168" s="42">
        <v>1.6999999999999999E-3</v>
      </c>
      <c r="P168" s="41">
        <v>106070</v>
      </c>
    </row>
    <row r="169" spans="2:16" x14ac:dyDescent="0.2">
      <c r="B169" s="40" t="s">
        <v>599</v>
      </c>
      <c r="C169" s="40" t="s">
        <v>600</v>
      </c>
      <c r="D169" s="40" t="s">
        <v>540</v>
      </c>
      <c r="E169" s="40" t="s">
        <v>381</v>
      </c>
      <c r="F169" s="41">
        <v>93204</v>
      </c>
      <c r="G169" s="40" t="s">
        <v>601</v>
      </c>
      <c r="H169" s="40" t="s">
        <v>50</v>
      </c>
      <c r="I169" s="43">
        <v>171515</v>
      </c>
      <c r="J169" s="43">
        <v>21</v>
      </c>
      <c r="K169" s="43">
        <v>0</v>
      </c>
      <c r="L169" s="43">
        <v>152.54</v>
      </c>
      <c r="M169" s="42">
        <v>1E-4</v>
      </c>
      <c r="N169" s="42">
        <v>2.9999999999999997E-4</v>
      </c>
      <c r="O169" s="42">
        <v>1E-4</v>
      </c>
      <c r="P169" s="41">
        <v>62004569</v>
      </c>
    </row>
    <row r="170" spans="2:16" x14ac:dyDescent="0.2">
      <c r="B170" s="40" t="s">
        <v>602</v>
      </c>
      <c r="C170" s="40" t="s">
        <v>603</v>
      </c>
      <c r="D170" s="40" t="s">
        <v>529</v>
      </c>
      <c r="E170" s="40" t="s">
        <v>381</v>
      </c>
      <c r="F170" s="41">
        <v>99462</v>
      </c>
      <c r="G170" s="40" t="s">
        <v>601</v>
      </c>
      <c r="H170" s="40" t="s">
        <v>48</v>
      </c>
      <c r="I170" s="43">
        <v>3</v>
      </c>
      <c r="J170" s="43">
        <v>3924</v>
      </c>
      <c r="K170" s="43">
        <v>0</v>
      </c>
      <c r="L170" s="43">
        <v>0.41</v>
      </c>
      <c r="M170" s="42">
        <v>0</v>
      </c>
      <c r="N170" s="42">
        <v>0</v>
      </c>
      <c r="O170" s="42">
        <v>0</v>
      </c>
      <c r="P170" s="41">
        <v>60002912</v>
      </c>
    </row>
    <row r="171" spans="2:16" x14ac:dyDescent="0.2">
      <c r="B171" s="40" t="s">
        <v>604</v>
      </c>
      <c r="C171" s="40" t="s">
        <v>605</v>
      </c>
      <c r="D171" s="40" t="s">
        <v>540</v>
      </c>
      <c r="E171" s="40" t="s">
        <v>381</v>
      </c>
      <c r="F171" s="41">
        <v>98733</v>
      </c>
      <c r="G171" s="40" t="s">
        <v>601</v>
      </c>
      <c r="H171" s="40" t="s">
        <v>50</v>
      </c>
      <c r="I171" s="43">
        <v>533</v>
      </c>
      <c r="J171" s="43">
        <v>167.6</v>
      </c>
      <c r="K171" s="43">
        <v>0</v>
      </c>
      <c r="L171" s="43">
        <v>3.78</v>
      </c>
      <c r="M171" s="42">
        <v>0</v>
      </c>
      <c r="N171" s="42">
        <v>0</v>
      </c>
      <c r="O171" s="42">
        <v>0</v>
      </c>
      <c r="P171" s="41">
        <v>60067261</v>
      </c>
    </row>
    <row r="172" spans="2:16" x14ac:dyDescent="0.2">
      <c r="B172" s="40" t="s">
        <v>606</v>
      </c>
      <c r="C172" s="40" t="s">
        <v>607</v>
      </c>
      <c r="D172" s="40" t="s">
        <v>529</v>
      </c>
      <c r="E172" s="40" t="s">
        <v>381</v>
      </c>
      <c r="F172" s="41">
        <v>98906</v>
      </c>
      <c r="G172" s="40" t="s">
        <v>608</v>
      </c>
      <c r="H172" s="40" t="s">
        <v>48</v>
      </c>
      <c r="I172" s="43">
        <v>180</v>
      </c>
      <c r="J172" s="43">
        <v>47928</v>
      </c>
      <c r="K172" s="43">
        <v>0</v>
      </c>
      <c r="L172" s="43">
        <v>301.95</v>
      </c>
      <c r="M172" s="42">
        <v>0</v>
      </c>
      <c r="N172" s="42">
        <v>5.9999999999999995E-4</v>
      </c>
      <c r="O172" s="42">
        <v>1E-4</v>
      </c>
      <c r="P172" s="41">
        <v>1058643</v>
      </c>
    </row>
    <row r="173" spans="2:16" x14ac:dyDescent="0.2">
      <c r="B173" s="40" t="s">
        <v>609</v>
      </c>
      <c r="C173" s="40" t="s">
        <v>610</v>
      </c>
      <c r="D173" s="40" t="s">
        <v>525</v>
      </c>
      <c r="E173" s="40" t="s">
        <v>381</v>
      </c>
      <c r="F173" s="41">
        <v>91721</v>
      </c>
      <c r="G173" s="40" t="s">
        <v>608</v>
      </c>
      <c r="H173" s="40" t="s">
        <v>48</v>
      </c>
      <c r="I173" s="43">
        <v>561</v>
      </c>
      <c r="J173" s="43">
        <v>24544</v>
      </c>
      <c r="K173" s="43">
        <v>0</v>
      </c>
      <c r="L173" s="43">
        <v>481.92</v>
      </c>
      <c r="M173" s="42">
        <v>0</v>
      </c>
      <c r="N173" s="42">
        <v>1E-3</v>
      </c>
      <c r="O173" s="42">
        <v>2.0000000000000001E-4</v>
      </c>
      <c r="P173" s="41">
        <v>60047396</v>
      </c>
    </row>
    <row r="174" spans="2:16" x14ac:dyDescent="0.2">
      <c r="B174" s="40" t="s">
        <v>611</v>
      </c>
      <c r="C174" s="40" t="s">
        <v>612</v>
      </c>
      <c r="D174" s="40" t="s">
        <v>525</v>
      </c>
      <c r="E174" s="40" t="s">
        <v>381</v>
      </c>
      <c r="F174" s="41">
        <v>997656</v>
      </c>
      <c r="G174" s="40" t="s">
        <v>608</v>
      </c>
      <c r="H174" s="40" t="s">
        <v>48</v>
      </c>
      <c r="I174" s="43">
        <v>6545</v>
      </c>
      <c r="J174" s="43">
        <v>12158</v>
      </c>
      <c r="K174" s="43">
        <v>0</v>
      </c>
      <c r="L174" s="43">
        <v>2785.09</v>
      </c>
      <c r="M174" s="42">
        <v>0</v>
      </c>
      <c r="N174" s="42">
        <v>5.7999999999999996E-3</v>
      </c>
      <c r="O174" s="42">
        <v>1.2999999999999999E-3</v>
      </c>
      <c r="P174" s="41">
        <v>104083</v>
      </c>
    </row>
    <row r="175" spans="2:16" x14ac:dyDescent="0.2">
      <c r="B175" s="40" t="s">
        <v>613</v>
      </c>
      <c r="C175" s="40" t="s">
        <v>614</v>
      </c>
      <c r="D175" s="40" t="s">
        <v>615</v>
      </c>
      <c r="E175" s="40" t="s">
        <v>381</v>
      </c>
      <c r="F175" s="41">
        <v>91508</v>
      </c>
      <c r="G175" s="40" t="s">
        <v>616</v>
      </c>
      <c r="H175" s="40" t="s">
        <v>66</v>
      </c>
      <c r="I175" s="43">
        <v>6000</v>
      </c>
      <c r="J175" s="43">
        <v>3915</v>
      </c>
      <c r="K175" s="43">
        <v>0</v>
      </c>
      <c r="L175" s="43">
        <v>104.76</v>
      </c>
      <c r="M175" s="42">
        <v>0</v>
      </c>
      <c r="N175" s="42">
        <v>2.0000000000000001E-4</v>
      </c>
      <c r="O175" s="42">
        <v>0</v>
      </c>
      <c r="P175" s="41">
        <v>70926191</v>
      </c>
    </row>
    <row r="176" spans="2:16" x14ac:dyDescent="0.2">
      <c r="B176" s="40" t="s">
        <v>617</v>
      </c>
      <c r="C176" s="40" t="s">
        <v>618</v>
      </c>
      <c r="D176" s="40" t="s">
        <v>576</v>
      </c>
      <c r="E176" s="40" t="s">
        <v>381</v>
      </c>
      <c r="F176" s="41">
        <v>99327</v>
      </c>
      <c r="G176" s="40" t="s">
        <v>616</v>
      </c>
      <c r="H176" s="40" t="s">
        <v>56</v>
      </c>
      <c r="I176" s="43">
        <v>3550</v>
      </c>
      <c r="J176" s="43">
        <v>5326</v>
      </c>
      <c r="K176" s="43">
        <v>0</v>
      </c>
      <c r="L176" s="43">
        <v>687.54</v>
      </c>
      <c r="M176" s="42">
        <v>0</v>
      </c>
      <c r="N176" s="42">
        <v>1.4E-3</v>
      </c>
      <c r="O176" s="42">
        <v>2.9999999999999997E-4</v>
      </c>
      <c r="P176" s="41">
        <v>60092707</v>
      </c>
    </row>
    <row r="177" spans="2:16" x14ac:dyDescent="0.2">
      <c r="B177" s="40" t="s">
        <v>619</v>
      </c>
      <c r="C177" s="40" t="s">
        <v>620</v>
      </c>
      <c r="D177" s="40" t="s">
        <v>195</v>
      </c>
      <c r="E177" s="40" t="s">
        <v>381</v>
      </c>
      <c r="F177" s="41">
        <v>98048</v>
      </c>
      <c r="G177" s="40" t="s">
        <v>616</v>
      </c>
      <c r="H177" s="40" t="s">
        <v>56</v>
      </c>
      <c r="I177" s="43">
        <v>1485</v>
      </c>
      <c r="J177" s="43">
        <v>8700</v>
      </c>
      <c r="K177" s="43">
        <v>0</v>
      </c>
      <c r="L177" s="43">
        <v>469.8</v>
      </c>
      <c r="M177" s="42">
        <v>0</v>
      </c>
      <c r="N177" s="42">
        <v>1E-3</v>
      </c>
      <c r="O177" s="42">
        <v>2.0000000000000001E-4</v>
      </c>
      <c r="P177" s="41">
        <v>70587332</v>
      </c>
    </row>
    <row r="178" spans="2:16" x14ac:dyDescent="0.2">
      <c r="B178" s="40" t="s">
        <v>621</v>
      </c>
      <c r="C178" s="40" t="s">
        <v>622</v>
      </c>
      <c r="D178" s="40" t="s">
        <v>195</v>
      </c>
      <c r="E178" s="40" t="s">
        <v>381</v>
      </c>
      <c r="F178" s="41">
        <v>96158</v>
      </c>
      <c r="G178" s="40" t="s">
        <v>616</v>
      </c>
      <c r="H178" s="40" t="s">
        <v>58</v>
      </c>
      <c r="I178" s="43">
        <v>9630</v>
      </c>
      <c r="J178" s="43">
        <v>22410</v>
      </c>
      <c r="K178" s="43">
        <v>0</v>
      </c>
      <c r="L178" s="43">
        <v>758.78</v>
      </c>
      <c r="M178" s="42">
        <v>0</v>
      </c>
      <c r="N178" s="42">
        <v>1.6000000000000001E-3</v>
      </c>
      <c r="O178" s="42">
        <v>4.0000000000000002E-4</v>
      </c>
      <c r="P178" s="41">
        <v>60146396</v>
      </c>
    </row>
    <row r="179" spans="2:16" x14ac:dyDescent="0.2">
      <c r="B179" s="40" t="s">
        <v>623</v>
      </c>
      <c r="C179" s="40" t="s">
        <v>624</v>
      </c>
      <c r="D179" s="40" t="s">
        <v>625</v>
      </c>
      <c r="E179" s="40" t="s">
        <v>381</v>
      </c>
      <c r="F179" s="41">
        <v>99255</v>
      </c>
      <c r="G179" s="40" t="s">
        <v>616</v>
      </c>
      <c r="H179" s="40" t="s">
        <v>52</v>
      </c>
      <c r="I179" s="43">
        <v>9059</v>
      </c>
      <c r="J179" s="43">
        <v>11144</v>
      </c>
      <c r="K179" s="43">
        <v>0</v>
      </c>
      <c r="L179" s="43">
        <v>3685.51</v>
      </c>
      <c r="M179" s="42">
        <v>0</v>
      </c>
      <c r="N179" s="42">
        <v>7.6E-3</v>
      </c>
      <c r="O179" s="42">
        <v>1.6999999999999999E-3</v>
      </c>
      <c r="P179" s="41">
        <v>60087152</v>
      </c>
    </row>
    <row r="180" spans="2:16" x14ac:dyDescent="0.2">
      <c r="B180" s="40" t="s">
        <v>626</v>
      </c>
      <c r="C180" s="40" t="s">
        <v>627</v>
      </c>
      <c r="D180" s="40" t="s">
        <v>525</v>
      </c>
      <c r="E180" s="40" t="s">
        <v>381</v>
      </c>
      <c r="F180" s="41">
        <v>98044</v>
      </c>
      <c r="G180" s="40" t="s">
        <v>535</v>
      </c>
      <c r="H180" s="40" t="s">
        <v>48</v>
      </c>
      <c r="I180" s="43">
        <v>3413</v>
      </c>
      <c r="J180" s="43">
        <v>17381</v>
      </c>
      <c r="K180" s="43">
        <v>0</v>
      </c>
      <c r="L180" s="43">
        <v>2076.25</v>
      </c>
      <c r="M180" s="42">
        <v>0</v>
      </c>
      <c r="N180" s="42">
        <v>4.3E-3</v>
      </c>
      <c r="O180" s="42">
        <v>1E-3</v>
      </c>
      <c r="P180" s="41">
        <v>115519</v>
      </c>
    </row>
    <row r="181" spans="2:16" x14ac:dyDescent="0.2">
      <c r="B181" s="40" t="s">
        <v>628</v>
      </c>
      <c r="C181" s="40" t="s">
        <v>629</v>
      </c>
      <c r="D181" s="40" t="s">
        <v>540</v>
      </c>
      <c r="E181" s="40" t="s">
        <v>381</v>
      </c>
      <c r="F181" s="41">
        <v>97708</v>
      </c>
      <c r="G181" s="40" t="s">
        <v>535</v>
      </c>
      <c r="H181" s="40" t="s">
        <v>50</v>
      </c>
      <c r="I181" s="43">
        <v>24</v>
      </c>
      <c r="J181" s="43">
        <v>6170</v>
      </c>
      <c r="K181" s="43">
        <v>0</v>
      </c>
      <c r="L181" s="43">
        <v>6.27</v>
      </c>
      <c r="M181" s="42">
        <v>0</v>
      </c>
      <c r="N181" s="42">
        <v>0</v>
      </c>
      <c r="O181" s="42">
        <v>0</v>
      </c>
      <c r="P181" s="41">
        <v>60045523</v>
      </c>
    </row>
    <row r="182" spans="2:16" x14ac:dyDescent="0.2">
      <c r="B182" s="40" t="s">
        <v>630</v>
      </c>
      <c r="C182" s="40" t="s">
        <v>631</v>
      </c>
      <c r="D182" s="40" t="s">
        <v>525</v>
      </c>
      <c r="E182" s="40" t="s">
        <v>381</v>
      </c>
      <c r="F182" s="41">
        <v>93223</v>
      </c>
      <c r="G182" s="40" t="s">
        <v>535</v>
      </c>
      <c r="H182" s="40" t="s">
        <v>48</v>
      </c>
      <c r="I182" s="43">
        <v>5</v>
      </c>
      <c r="J182" s="43">
        <v>1942</v>
      </c>
      <c r="K182" s="43">
        <v>0</v>
      </c>
      <c r="L182" s="43">
        <v>0.34</v>
      </c>
      <c r="M182" s="42">
        <v>0</v>
      </c>
      <c r="N182" s="42">
        <v>0</v>
      </c>
      <c r="O182" s="42">
        <v>0</v>
      </c>
      <c r="P182" s="41">
        <v>62009220</v>
      </c>
    </row>
    <row r="183" spans="2:16" x14ac:dyDescent="0.2">
      <c r="B183" s="40" t="s">
        <v>632</v>
      </c>
      <c r="C183" s="40" t="s">
        <v>633</v>
      </c>
      <c r="D183" s="40" t="s">
        <v>525</v>
      </c>
      <c r="E183" s="40" t="s">
        <v>381</v>
      </c>
      <c r="F183" s="41">
        <v>99424</v>
      </c>
      <c r="G183" s="40" t="s">
        <v>535</v>
      </c>
      <c r="H183" s="40" t="s">
        <v>48</v>
      </c>
      <c r="I183" s="43">
        <v>9085</v>
      </c>
      <c r="J183" s="43">
        <v>8177</v>
      </c>
      <c r="K183" s="43">
        <v>0</v>
      </c>
      <c r="L183" s="43">
        <v>2600.08</v>
      </c>
      <c r="M183" s="42">
        <v>0</v>
      </c>
      <c r="N183" s="42">
        <v>5.4000000000000003E-3</v>
      </c>
      <c r="O183" s="42">
        <v>1.1999999999999999E-3</v>
      </c>
      <c r="P183" s="41">
        <v>114561</v>
      </c>
    </row>
    <row r="184" spans="2:16" x14ac:dyDescent="0.2">
      <c r="B184" s="40" t="s">
        <v>634</v>
      </c>
      <c r="C184" s="40" t="s">
        <v>635</v>
      </c>
      <c r="D184" s="40" t="s">
        <v>525</v>
      </c>
      <c r="E184" s="40" t="s">
        <v>381</v>
      </c>
      <c r="F184" s="41">
        <v>91627</v>
      </c>
      <c r="G184" s="40" t="s">
        <v>636</v>
      </c>
      <c r="H184" s="40" t="s">
        <v>48</v>
      </c>
      <c r="I184" s="43">
        <v>965</v>
      </c>
      <c r="J184" s="43">
        <v>48258</v>
      </c>
      <c r="K184" s="43">
        <v>0</v>
      </c>
      <c r="L184" s="43">
        <v>1629.91</v>
      </c>
      <c r="M184" s="42">
        <v>0</v>
      </c>
      <c r="N184" s="42">
        <v>3.3999999999999998E-3</v>
      </c>
      <c r="O184" s="42">
        <v>8.0000000000000004E-4</v>
      </c>
      <c r="P184" s="41">
        <v>1079284</v>
      </c>
    </row>
    <row r="185" spans="2:16" x14ac:dyDescent="0.2">
      <c r="B185" s="40" t="s">
        <v>637</v>
      </c>
      <c r="C185" s="40" t="s">
        <v>638</v>
      </c>
      <c r="D185" s="40" t="s">
        <v>525</v>
      </c>
      <c r="E185" s="40" t="s">
        <v>381</v>
      </c>
      <c r="F185" s="41">
        <v>96136</v>
      </c>
      <c r="G185" s="40" t="s">
        <v>636</v>
      </c>
      <c r="H185" s="40" t="s">
        <v>48</v>
      </c>
      <c r="I185" s="43">
        <v>22548</v>
      </c>
      <c r="J185" s="43">
        <v>8461</v>
      </c>
      <c r="K185" s="43">
        <v>0</v>
      </c>
      <c r="L185" s="43">
        <v>6677.25</v>
      </c>
      <c r="M185" s="42">
        <v>0</v>
      </c>
      <c r="N185" s="42">
        <v>1.38E-2</v>
      </c>
      <c r="O185" s="42">
        <v>3.2000000000000002E-3</v>
      </c>
      <c r="P185" s="41">
        <v>62011762</v>
      </c>
    </row>
    <row r="186" spans="2:16" x14ac:dyDescent="0.2">
      <c r="B186" s="40" t="s">
        <v>639</v>
      </c>
      <c r="C186" s="40" t="s">
        <v>640</v>
      </c>
      <c r="D186" s="40" t="s">
        <v>195</v>
      </c>
      <c r="E186" s="40" t="s">
        <v>381</v>
      </c>
      <c r="F186" s="41">
        <v>97695</v>
      </c>
      <c r="G186" s="40" t="s">
        <v>636</v>
      </c>
      <c r="H186" s="40" t="s">
        <v>48</v>
      </c>
      <c r="I186" s="43">
        <v>3529</v>
      </c>
      <c r="J186" s="43">
        <v>26352</v>
      </c>
      <c r="K186" s="43">
        <v>0</v>
      </c>
      <c r="L186" s="43">
        <v>3254.87</v>
      </c>
      <c r="M186" s="42">
        <v>0</v>
      </c>
      <c r="N186" s="42">
        <v>6.7000000000000002E-3</v>
      </c>
      <c r="O186" s="42">
        <v>1.5E-3</v>
      </c>
      <c r="P186" s="41">
        <v>101659</v>
      </c>
    </row>
    <row r="187" spans="2:16" x14ac:dyDescent="0.2">
      <c r="B187" s="40" t="s">
        <v>641</v>
      </c>
      <c r="C187" s="40" t="s">
        <v>642</v>
      </c>
      <c r="D187" s="40" t="s">
        <v>570</v>
      </c>
      <c r="E187" s="40" t="s">
        <v>381</v>
      </c>
      <c r="F187" s="41">
        <v>97489</v>
      </c>
      <c r="G187" s="40" t="s">
        <v>636</v>
      </c>
      <c r="H187" s="40" t="s">
        <v>56</v>
      </c>
      <c r="I187" s="43">
        <v>309</v>
      </c>
      <c r="J187" s="43">
        <v>2890</v>
      </c>
      <c r="K187" s="43">
        <v>0</v>
      </c>
      <c r="L187" s="43">
        <v>32.47</v>
      </c>
      <c r="M187" s="42">
        <v>0</v>
      </c>
      <c r="N187" s="42">
        <v>1E-4</v>
      </c>
      <c r="O187" s="42">
        <v>0</v>
      </c>
      <c r="P187" s="41">
        <v>74389875</v>
      </c>
    </row>
    <row r="188" spans="2:16" x14ac:dyDescent="0.2">
      <c r="B188" s="40" t="s">
        <v>643</v>
      </c>
      <c r="C188" s="40" t="s">
        <v>644</v>
      </c>
      <c r="D188" s="40" t="s">
        <v>525</v>
      </c>
      <c r="E188" s="40" t="s">
        <v>381</v>
      </c>
      <c r="F188" s="41">
        <v>99138</v>
      </c>
      <c r="G188" s="40" t="s">
        <v>541</v>
      </c>
      <c r="H188" s="40" t="s">
        <v>48</v>
      </c>
      <c r="I188" s="43">
        <v>551</v>
      </c>
      <c r="J188" s="43">
        <v>14148</v>
      </c>
      <c r="K188" s="43">
        <v>0</v>
      </c>
      <c r="L188" s="43">
        <v>272.83999999999997</v>
      </c>
      <c r="M188" s="42">
        <v>0</v>
      </c>
      <c r="N188" s="42">
        <v>5.9999999999999995E-4</v>
      </c>
      <c r="O188" s="42">
        <v>1E-4</v>
      </c>
      <c r="P188" s="41">
        <v>118471</v>
      </c>
    </row>
    <row r="189" spans="2:16" x14ac:dyDescent="0.2">
      <c r="B189" s="40" t="s">
        <v>645</v>
      </c>
      <c r="C189" s="40" t="s">
        <v>646</v>
      </c>
      <c r="D189" s="40" t="s">
        <v>540</v>
      </c>
      <c r="E189" s="40" t="s">
        <v>381</v>
      </c>
      <c r="F189" s="41">
        <v>99200</v>
      </c>
      <c r="G189" s="40" t="s">
        <v>541</v>
      </c>
      <c r="H189" s="40" t="s">
        <v>48</v>
      </c>
      <c r="I189" s="43">
        <v>19870</v>
      </c>
      <c r="J189" s="43">
        <v>5243</v>
      </c>
      <c r="K189" s="43">
        <v>0</v>
      </c>
      <c r="L189" s="43">
        <v>3646.24</v>
      </c>
      <c r="M189" s="42">
        <v>0</v>
      </c>
      <c r="N189" s="42">
        <v>7.4999999999999997E-3</v>
      </c>
      <c r="O189" s="42">
        <v>1.6999999999999999E-3</v>
      </c>
      <c r="P189" s="41">
        <v>102368</v>
      </c>
    </row>
    <row r="190" spans="2:16" x14ac:dyDescent="0.2">
      <c r="B190" s="40" t="s">
        <v>647</v>
      </c>
      <c r="C190" s="40" t="s">
        <v>648</v>
      </c>
      <c r="D190" s="40" t="s">
        <v>625</v>
      </c>
      <c r="E190" s="40" t="s">
        <v>381</v>
      </c>
      <c r="F190" s="41">
        <v>98170</v>
      </c>
      <c r="G190" s="40" t="s">
        <v>541</v>
      </c>
      <c r="H190" s="40" t="s">
        <v>52</v>
      </c>
      <c r="I190" s="43">
        <v>790</v>
      </c>
      <c r="J190" s="43">
        <v>31855</v>
      </c>
      <c r="K190" s="43">
        <v>0</v>
      </c>
      <c r="L190" s="43">
        <v>918.71</v>
      </c>
      <c r="M190" s="42">
        <v>0</v>
      </c>
      <c r="N190" s="42">
        <v>1.9E-3</v>
      </c>
      <c r="O190" s="42">
        <v>4.0000000000000002E-4</v>
      </c>
      <c r="P190" s="41">
        <v>1054311</v>
      </c>
    </row>
    <row r="191" spans="2:16" x14ac:dyDescent="0.2">
      <c r="B191" s="40" t="s">
        <v>649</v>
      </c>
      <c r="C191" s="40" t="s">
        <v>650</v>
      </c>
      <c r="D191" s="40" t="s">
        <v>540</v>
      </c>
      <c r="E191" s="40" t="s">
        <v>381</v>
      </c>
      <c r="F191" s="41">
        <v>99238</v>
      </c>
      <c r="G191" s="40" t="s">
        <v>541</v>
      </c>
      <c r="H191" s="40" t="s">
        <v>50</v>
      </c>
      <c r="I191" s="43">
        <v>52</v>
      </c>
      <c r="J191" s="43">
        <v>3721</v>
      </c>
      <c r="K191" s="43">
        <v>0</v>
      </c>
      <c r="L191" s="43">
        <v>8.19</v>
      </c>
      <c r="M191" s="42">
        <v>0</v>
      </c>
      <c r="N191" s="42">
        <v>0</v>
      </c>
      <c r="O191" s="42">
        <v>0</v>
      </c>
      <c r="P191" s="41">
        <v>60134079</v>
      </c>
    </row>
    <row r="192" spans="2:16" x14ac:dyDescent="0.2">
      <c r="B192" s="40" t="s">
        <v>651</v>
      </c>
      <c r="C192" s="40" t="s">
        <v>652</v>
      </c>
      <c r="D192" s="40" t="s">
        <v>529</v>
      </c>
      <c r="E192" s="40" t="s">
        <v>381</v>
      </c>
      <c r="F192" s="41">
        <v>991747</v>
      </c>
      <c r="G192" s="40" t="s">
        <v>541</v>
      </c>
      <c r="H192" s="40" t="s">
        <v>48</v>
      </c>
      <c r="I192" s="43">
        <v>95</v>
      </c>
      <c r="J192" s="43">
        <v>1047</v>
      </c>
      <c r="K192" s="43">
        <v>0.02</v>
      </c>
      <c r="L192" s="43">
        <v>3.51</v>
      </c>
      <c r="M192" s="42">
        <v>0</v>
      </c>
      <c r="N192" s="42">
        <v>0</v>
      </c>
      <c r="O192" s="42">
        <v>0</v>
      </c>
      <c r="P192" s="41">
        <v>77486025</v>
      </c>
    </row>
    <row r="193" spans="2:16" x14ac:dyDescent="0.2">
      <c r="B193" s="40" t="s">
        <v>653</v>
      </c>
      <c r="C193" s="40" t="s">
        <v>654</v>
      </c>
      <c r="D193" s="40" t="s">
        <v>525</v>
      </c>
      <c r="E193" s="40" t="s">
        <v>381</v>
      </c>
      <c r="F193" s="41">
        <v>99204</v>
      </c>
      <c r="G193" s="40" t="s">
        <v>655</v>
      </c>
      <c r="H193" s="40" t="s">
        <v>48</v>
      </c>
      <c r="I193" s="43">
        <v>78875</v>
      </c>
      <c r="J193" s="43">
        <v>3113</v>
      </c>
      <c r="K193" s="43">
        <v>0</v>
      </c>
      <c r="L193" s="43">
        <v>8593.83</v>
      </c>
      <c r="M193" s="42">
        <v>0</v>
      </c>
      <c r="N193" s="42">
        <v>1.78E-2</v>
      </c>
      <c r="O193" s="42">
        <v>4.1000000000000003E-3</v>
      </c>
      <c r="P193" s="41">
        <v>1060193</v>
      </c>
    </row>
    <row r="194" spans="2:16" x14ac:dyDescent="0.2">
      <c r="B194" s="40" t="s">
        <v>656</v>
      </c>
      <c r="C194" s="40" t="s">
        <v>657</v>
      </c>
      <c r="D194" s="40" t="s">
        <v>525</v>
      </c>
      <c r="E194" s="40" t="s">
        <v>381</v>
      </c>
      <c r="F194" s="41">
        <v>99201</v>
      </c>
      <c r="G194" s="40" t="s">
        <v>655</v>
      </c>
      <c r="H194" s="40" t="s">
        <v>48</v>
      </c>
      <c r="I194" s="43">
        <v>32477</v>
      </c>
      <c r="J194" s="43">
        <v>4599</v>
      </c>
      <c r="K194" s="43">
        <v>0</v>
      </c>
      <c r="L194" s="43">
        <v>5227.66</v>
      </c>
      <c r="M194" s="42">
        <v>0</v>
      </c>
      <c r="N194" s="42">
        <v>1.0800000000000001E-2</v>
      </c>
      <c r="O194" s="42">
        <v>2.5000000000000001E-3</v>
      </c>
      <c r="P194" s="41">
        <v>103747</v>
      </c>
    </row>
    <row r="195" spans="2:16" x14ac:dyDescent="0.2">
      <c r="B195" s="40" t="s">
        <v>658</v>
      </c>
      <c r="C195" s="40" t="s">
        <v>659</v>
      </c>
      <c r="D195" s="40" t="s">
        <v>525</v>
      </c>
      <c r="E195" s="40" t="s">
        <v>381</v>
      </c>
      <c r="F195" s="41">
        <v>99375</v>
      </c>
      <c r="G195" s="40" t="s">
        <v>655</v>
      </c>
      <c r="H195" s="40" t="s">
        <v>48</v>
      </c>
      <c r="I195" s="43">
        <v>2821</v>
      </c>
      <c r="J195" s="43">
        <v>29702</v>
      </c>
      <c r="K195" s="43">
        <v>0</v>
      </c>
      <c r="L195" s="43">
        <v>2932.63</v>
      </c>
      <c r="M195" s="42">
        <v>0</v>
      </c>
      <c r="N195" s="42">
        <v>6.1000000000000004E-3</v>
      </c>
      <c r="O195" s="42">
        <v>1.4E-3</v>
      </c>
      <c r="P195" s="41">
        <v>113571</v>
      </c>
    </row>
    <row r="196" spans="2:16" x14ac:dyDescent="0.2">
      <c r="B196" s="40" t="s">
        <v>660</v>
      </c>
      <c r="C196" s="40" t="s">
        <v>661</v>
      </c>
      <c r="D196" s="40" t="s">
        <v>525</v>
      </c>
      <c r="E196" s="40" t="s">
        <v>381</v>
      </c>
      <c r="F196" s="41">
        <v>99374</v>
      </c>
      <c r="G196" s="40" t="s">
        <v>655</v>
      </c>
      <c r="H196" s="40" t="s">
        <v>48</v>
      </c>
      <c r="I196" s="43">
        <v>26313</v>
      </c>
      <c r="J196" s="43">
        <v>11261</v>
      </c>
      <c r="K196" s="43">
        <v>0</v>
      </c>
      <c r="L196" s="43">
        <v>10370.870000000001</v>
      </c>
      <c r="M196" s="42">
        <v>0</v>
      </c>
      <c r="N196" s="42">
        <v>2.1499999999999998E-2</v>
      </c>
      <c r="O196" s="42">
        <v>4.8999999999999998E-3</v>
      </c>
      <c r="P196" s="41">
        <v>1051424</v>
      </c>
    </row>
    <row r="197" spans="2:16" x14ac:dyDescent="0.2">
      <c r="B197" s="40" t="s">
        <v>662</v>
      </c>
      <c r="C197" s="40" t="s">
        <v>663</v>
      </c>
      <c r="D197" s="40" t="s">
        <v>525</v>
      </c>
      <c r="E197" s="40" t="s">
        <v>381</v>
      </c>
      <c r="F197" s="41">
        <v>99203</v>
      </c>
      <c r="G197" s="40" t="s">
        <v>655</v>
      </c>
      <c r="H197" s="40" t="s">
        <v>48</v>
      </c>
      <c r="I197" s="43">
        <v>26900</v>
      </c>
      <c r="J197" s="43">
        <v>3917</v>
      </c>
      <c r="K197" s="43">
        <v>0</v>
      </c>
      <c r="L197" s="43">
        <v>3687.86</v>
      </c>
      <c r="M197" s="42">
        <v>0</v>
      </c>
      <c r="N197" s="42">
        <v>7.6E-3</v>
      </c>
      <c r="O197" s="42">
        <v>1.6999999999999999E-3</v>
      </c>
      <c r="P197" s="41">
        <v>102350</v>
      </c>
    </row>
    <row r="198" spans="2:16" x14ac:dyDescent="0.2">
      <c r="B198" s="40" t="s">
        <v>664</v>
      </c>
      <c r="C198" s="40" t="s">
        <v>665</v>
      </c>
      <c r="D198" s="40" t="s">
        <v>525</v>
      </c>
      <c r="E198" s="40" t="s">
        <v>381</v>
      </c>
      <c r="F198" s="41">
        <v>99138</v>
      </c>
      <c r="G198" s="40" t="s">
        <v>666</v>
      </c>
      <c r="H198" s="40" t="s">
        <v>48</v>
      </c>
      <c r="I198" s="43">
        <v>5626</v>
      </c>
      <c r="J198" s="43">
        <v>13862</v>
      </c>
      <c r="K198" s="43">
        <v>0</v>
      </c>
      <c r="L198" s="43">
        <v>2729.57</v>
      </c>
      <c r="M198" s="42">
        <v>0</v>
      </c>
      <c r="N198" s="42">
        <v>5.5999999999999999E-3</v>
      </c>
      <c r="O198" s="42">
        <v>1.2999999999999999E-3</v>
      </c>
      <c r="P198" s="41">
        <v>106575</v>
      </c>
    </row>
    <row r="199" spans="2:16" x14ac:dyDescent="0.2">
      <c r="B199" s="40" t="s">
        <v>667</v>
      </c>
      <c r="C199" s="40" t="s">
        <v>668</v>
      </c>
      <c r="D199" s="40" t="s">
        <v>525</v>
      </c>
      <c r="E199" s="40" t="s">
        <v>381</v>
      </c>
      <c r="F199" s="41">
        <v>98178</v>
      </c>
      <c r="G199" s="40" t="s">
        <v>666</v>
      </c>
      <c r="H199" s="40" t="s">
        <v>48</v>
      </c>
      <c r="I199" s="43">
        <v>709</v>
      </c>
      <c r="J199" s="43">
        <v>60904</v>
      </c>
      <c r="K199" s="43">
        <v>0</v>
      </c>
      <c r="L199" s="43">
        <v>1511.33</v>
      </c>
      <c r="M199" s="42">
        <v>0</v>
      </c>
      <c r="N199" s="42">
        <v>3.0999999999999999E-3</v>
      </c>
      <c r="O199" s="42">
        <v>6.9999999999999999E-4</v>
      </c>
      <c r="P199" s="41">
        <v>60046422</v>
      </c>
    </row>
    <row r="200" spans="2:16" x14ac:dyDescent="0.2">
      <c r="B200" s="40" t="s">
        <v>669</v>
      </c>
      <c r="C200" s="40" t="s">
        <v>670</v>
      </c>
      <c r="D200" s="40" t="s">
        <v>525</v>
      </c>
      <c r="E200" s="40" t="s">
        <v>381</v>
      </c>
      <c r="F200" s="41">
        <v>97411</v>
      </c>
      <c r="G200" s="40" t="s">
        <v>666</v>
      </c>
      <c r="H200" s="40" t="s">
        <v>48</v>
      </c>
      <c r="I200" s="43">
        <v>115</v>
      </c>
      <c r="J200" s="43">
        <v>10419</v>
      </c>
      <c r="K200" s="43">
        <v>0</v>
      </c>
      <c r="L200" s="43">
        <v>41.94</v>
      </c>
      <c r="M200" s="42">
        <v>0</v>
      </c>
      <c r="N200" s="42">
        <v>1E-4</v>
      </c>
      <c r="O200" s="42">
        <v>0</v>
      </c>
      <c r="P200" s="41">
        <v>60004140</v>
      </c>
    </row>
    <row r="201" spans="2:16" x14ac:dyDescent="0.2">
      <c r="B201" s="40" t="s">
        <v>671</v>
      </c>
      <c r="C201" s="40" t="s">
        <v>672</v>
      </c>
      <c r="D201" s="40" t="s">
        <v>570</v>
      </c>
      <c r="E201" s="40" t="s">
        <v>381</v>
      </c>
      <c r="F201" s="41">
        <v>99235</v>
      </c>
      <c r="G201" s="40" t="s">
        <v>666</v>
      </c>
      <c r="H201" s="40" t="s">
        <v>56</v>
      </c>
      <c r="I201" s="43">
        <v>206</v>
      </c>
      <c r="J201" s="43">
        <v>15960</v>
      </c>
      <c r="K201" s="43">
        <v>0</v>
      </c>
      <c r="L201" s="43">
        <v>119.56</v>
      </c>
      <c r="M201" s="42">
        <v>0</v>
      </c>
      <c r="N201" s="42">
        <v>2.0000000000000001E-4</v>
      </c>
      <c r="O201" s="42">
        <v>1E-4</v>
      </c>
      <c r="P201" s="41">
        <v>60613973</v>
      </c>
    </row>
    <row r="202" spans="2:16" x14ac:dyDescent="0.2">
      <c r="B202" s="40" t="s">
        <v>673</v>
      </c>
      <c r="C202" s="40" t="s">
        <v>674</v>
      </c>
      <c r="D202" s="40" t="s">
        <v>525</v>
      </c>
      <c r="E202" s="40" t="s">
        <v>381</v>
      </c>
      <c r="F202" s="41">
        <v>98509</v>
      </c>
      <c r="G202" s="40" t="s">
        <v>666</v>
      </c>
      <c r="H202" s="40" t="s">
        <v>48</v>
      </c>
      <c r="I202" s="43">
        <v>3975</v>
      </c>
      <c r="J202" s="43">
        <v>31548</v>
      </c>
      <c r="K202" s="43">
        <v>0</v>
      </c>
      <c r="L202" s="43">
        <v>4389.12</v>
      </c>
      <c r="M202" s="42">
        <v>0</v>
      </c>
      <c r="N202" s="42">
        <v>9.1000000000000004E-3</v>
      </c>
      <c r="O202" s="42">
        <v>2.0999999999999999E-3</v>
      </c>
      <c r="P202" s="41">
        <v>60128162</v>
      </c>
    </row>
    <row r="203" spans="2:16" x14ac:dyDescent="0.2">
      <c r="B203" s="40" t="s">
        <v>675</v>
      </c>
      <c r="C203" s="40" t="s">
        <v>676</v>
      </c>
      <c r="D203" s="40" t="s">
        <v>525</v>
      </c>
      <c r="E203" s="40" t="s">
        <v>381</v>
      </c>
      <c r="F203" s="41">
        <v>98859</v>
      </c>
      <c r="G203" s="40" t="s">
        <v>666</v>
      </c>
      <c r="H203" s="40" t="s">
        <v>48</v>
      </c>
      <c r="I203" s="43">
        <v>156</v>
      </c>
      <c r="J203" s="43">
        <v>2762</v>
      </c>
      <c r="K203" s="43">
        <v>0</v>
      </c>
      <c r="L203" s="43">
        <v>15.08</v>
      </c>
      <c r="M203" s="42">
        <v>0</v>
      </c>
      <c r="N203" s="42">
        <v>0</v>
      </c>
      <c r="O203" s="42">
        <v>0</v>
      </c>
      <c r="P203" s="41">
        <v>20001087</v>
      </c>
    </row>
    <row r="204" spans="2:16" x14ac:dyDescent="0.2">
      <c r="B204" s="40" t="s">
        <v>677</v>
      </c>
      <c r="C204" s="40" t="s">
        <v>678</v>
      </c>
      <c r="D204" s="40" t="s">
        <v>525</v>
      </c>
      <c r="E204" s="40" t="s">
        <v>381</v>
      </c>
      <c r="F204" s="41">
        <v>98108</v>
      </c>
      <c r="G204" s="40" t="s">
        <v>666</v>
      </c>
      <c r="H204" s="40" t="s">
        <v>48</v>
      </c>
      <c r="I204" s="43">
        <v>11895</v>
      </c>
      <c r="J204" s="43">
        <v>19689</v>
      </c>
      <c r="K204" s="43">
        <v>0</v>
      </c>
      <c r="L204" s="43">
        <v>8197.0300000000007</v>
      </c>
      <c r="M204" s="42">
        <v>0</v>
      </c>
      <c r="N204" s="42">
        <v>1.7000000000000001E-2</v>
      </c>
      <c r="O204" s="42">
        <v>3.8999999999999998E-3</v>
      </c>
      <c r="P204" s="41">
        <v>1055714</v>
      </c>
    </row>
    <row r="205" spans="2:16" x14ac:dyDescent="0.2">
      <c r="B205" s="40" t="s">
        <v>679</v>
      </c>
      <c r="C205" s="40" t="s">
        <v>680</v>
      </c>
      <c r="D205" s="40" t="s">
        <v>576</v>
      </c>
      <c r="E205" s="40" t="s">
        <v>381</v>
      </c>
      <c r="F205" s="41">
        <v>98246</v>
      </c>
      <c r="G205" s="40" t="s">
        <v>681</v>
      </c>
      <c r="H205" s="40" t="s">
        <v>56</v>
      </c>
      <c r="I205" s="43">
        <v>84</v>
      </c>
      <c r="J205" s="43">
        <v>2166</v>
      </c>
      <c r="K205" s="43">
        <v>0</v>
      </c>
      <c r="L205" s="43">
        <v>6.62</v>
      </c>
      <c r="M205" s="42">
        <v>0</v>
      </c>
      <c r="N205" s="42">
        <v>0</v>
      </c>
      <c r="O205" s="42">
        <v>0</v>
      </c>
      <c r="P205" s="41">
        <v>1051655</v>
      </c>
    </row>
    <row r="206" spans="2:16" x14ac:dyDescent="0.2">
      <c r="B206" s="40" t="s">
        <v>682</v>
      </c>
      <c r="C206" s="40" t="s">
        <v>683</v>
      </c>
      <c r="D206" s="40" t="s">
        <v>525</v>
      </c>
      <c r="E206" s="40" t="s">
        <v>381</v>
      </c>
      <c r="F206" s="41">
        <v>997652</v>
      </c>
      <c r="G206" s="40" t="s">
        <v>681</v>
      </c>
      <c r="H206" s="40" t="s">
        <v>48</v>
      </c>
      <c r="I206" s="43">
        <v>29</v>
      </c>
      <c r="J206" s="43">
        <v>2675</v>
      </c>
      <c r="K206" s="43">
        <v>0</v>
      </c>
      <c r="L206" s="43">
        <v>2.71</v>
      </c>
      <c r="M206" s="42">
        <v>0</v>
      </c>
      <c r="N206" s="42">
        <v>0</v>
      </c>
      <c r="O206" s="42">
        <v>0</v>
      </c>
      <c r="P206" s="41">
        <v>78034337</v>
      </c>
    </row>
    <row r="207" spans="2:16" x14ac:dyDescent="0.2">
      <c r="B207" s="40" t="s">
        <v>684</v>
      </c>
      <c r="C207" s="40" t="s">
        <v>685</v>
      </c>
      <c r="D207" s="40" t="s">
        <v>540</v>
      </c>
      <c r="E207" s="40" t="s">
        <v>381</v>
      </c>
      <c r="F207" s="41">
        <v>93331</v>
      </c>
      <c r="G207" s="40" t="s">
        <v>681</v>
      </c>
      <c r="H207" s="40" t="s">
        <v>50</v>
      </c>
      <c r="I207" s="43">
        <v>1222</v>
      </c>
      <c r="J207" s="43">
        <v>194.6</v>
      </c>
      <c r="K207" s="43">
        <v>0</v>
      </c>
      <c r="L207" s="43">
        <v>10.07</v>
      </c>
      <c r="M207" s="42">
        <v>0</v>
      </c>
      <c r="N207" s="42">
        <v>0</v>
      </c>
      <c r="O207" s="42">
        <v>0</v>
      </c>
      <c r="P207" s="41">
        <v>76722305</v>
      </c>
    </row>
    <row r="208" spans="2:16" x14ac:dyDescent="0.2">
      <c r="B208" s="40" t="s">
        <v>686</v>
      </c>
      <c r="C208" s="40" t="s">
        <v>687</v>
      </c>
      <c r="D208" s="40" t="s">
        <v>540</v>
      </c>
      <c r="E208" s="40" t="s">
        <v>381</v>
      </c>
      <c r="F208" s="41">
        <v>98250</v>
      </c>
      <c r="G208" s="40" t="s">
        <v>681</v>
      </c>
      <c r="H208" s="40" t="s">
        <v>50</v>
      </c>
      <c r="I208" s="43">
        <v>1222</v>
      </c>
      <c r="J208" s="43">
        <v>1016</v>
      </c>
      <c r="K208" s="43">
        <v>0.02</v>
      </c>
      <c r="L208" s="43">
        <v>52.6</v>
      </c>
      <c r="M208" s="42">
        <v>0</v>
      </c>
      <c r="N208" s="42">
        <v>1E-4</v>
      </c>
      <c r="O208" s="42">
        <v>0</v>
      </c>
      <c r="P208" s="41">
        <v>60045499</v>
      </c>
    </row>
    <row r="209" spans="2:16" x14ac:dyDescent="0.2">
      <c r="B209" s="40" t="s">
        <v>688</v>
      </c>
      <c r="C209" s="40" t="s">
        <v>689</v>
      </c>
      <c r="D209" s="40" t="s">
        <v>525</v>
      </c>
      <c r="E209" s="40" t="s">
        <v>381</v>
      </c>
      <c r="F209" s="41">
        <v>91505</v>
      </c>
      <c r="G209" s="40" t="s">
        <v>681</v>
      </c>
      <c r="H209" s="40" t="s">
        <v>48</v>
      </c>
      <c r="I209" s="43">
        <v>230</v>
      </c>
      <c r="J209" s="43">
        <v>16913</v>
      </c>
      <c r="K209" s="43">
        <v>0</v>
      </c>
      <c r="L209" s="43">
        <v>136.15</v>
      </c>
      <c r="M209" s="42">
        <v>0</v>
      </c>
      <c r="N209" s="42">
        <v>2.9999999999999997E-4</v>
      </c>
      <c r="O209" s="42">
        <v>1E-4</v>
      </c>
      <c r="P209" s="41">
        <v>60027695</v>
      </c>
    </row>
    <row r="210" spans="2:16" x14ac:dyDescent="0.2">
      <c r="B210" s="40" t="s">
        <v>690</v>
      </c>
      <c r="C210" s="40" t="s">
        <v>691</v>
      </c>
      <c r="D210" s="40" t="s">
        <v>570</v>
      </c>
      <c r="E210" s="40" t="s">
        <v>381</v>
      </c>
      <c r="F210" s="41">
        <v>99447</v>
      </c>
      <c r="G210" s="40" t="s">
        <v>382</v>
      </c>
      <c r="H210" s="40" t="s">
        <v>56</v>
      </c>
      <c r="I210" s="43">
        <v>96</v>
      </c>
      <c r="J210" s="43">
        <v>377</v>
      </c>
      <c r="K210" s="43">
        <v>0</v>
      </c>
      <c r="L210" s="43">
        <v>1.32</v>
      </c>
      <c r="M210" s="42">
        <v>0</v>
      </c>
      <c r="N210" s="42">
        <v>0</v>
      </c>
      <c r="O210" s="42">
        <v>0</v>
      </c>
      <c r="P210" s="41">
        <v>62007067</v>
      </c>
    </row>
    <row r="211" spans="2:16" x14ac:dyDescent="0.2">
      <c r="B211" s="40" t="s">
        <v>692</v>
      </c>
      <c r="C211" s="40" t="s">
        <v>693</v>
      </c>
      <c r="D211" s="40" t="s">
        <v>525</v>
      </c>
      <c r="E211" s="40" t="s">
        <v>381</v>
      </c>
      <c r="F211" s="41">
        <v>91350</v>
      </c>
      <c r="G211" s="40" t="s">
        <v>382</v>
      </c>
      <c r="H211" s="40" t="s">
        <v>48</v>
      </c>
      <c r="I211" s="43">
        <v>17</v>
      </c>
      <c r="J211" s="43">
        <v>5871</v>
      </c>
      <c r="K211" s="43">
        <v>0</v>
      </c>
      <c r="L211" s="43">
        <v>3.49</v>
      </c>
      <c r="M211" s="42">
        <v>0</v>
      </c>
      <c r="N211" s="42">
        <v>0</v>
      </c>
      <c r="O211" s="42">
        <v>0</v>
      </c>
      <c r="P211" s="41">
        <v>62003953</v>
      </c>
    </row>
    <row r="212" spans="2:16" x14ac:dyDescent="0.2">
      <c r="B212" s="40" t="s">
        <v>694</v>
      </c>
      <c r="C212" s="40" t="s">
        <v>695</v>
      </c>
      <c r="D212" s="40" t="s">
        <v>529</v>
      </c>
      <c r="E212" s="40" t="s">
        <v>381</v>
      </c>
      <c r="F212" s="41">
        <v>95044</v>
      </c>
      <c r="G212" s="40" t="s">
        <v>382</v>
      </c>
      <c r="H212" s="40" t="s">
        <v>48</v>
      </c>
      <c r="I212" s="43">
        <v>4390</v>
      </c>
      <c r="J212" s="43">
        <v>8690</v>
      </c>
      <c r="K212" s="43">
        <v>0</v>
      </c>
      <c r="L212" s="43">
        <v>1335.22</v>
      </c>
      <c r="M212" s="42">
        <v>2.0000000000000001E-4</v>
      </c>
      <c r="N212" s="42">
        <v>2.8E-3</v>
      </c>
      <c r="O212" s="42">
        <v>5.9999999999999995E-4</v>
      </c>
      <c r="P212" s="41">
        <v>62010855</v>
      </c>
    </row>
    <row r="213" spans="2:16" x14ac:dyDescent="0.2">
      <c r="B213" s="40" t="s">
        <v>696</v>
      </c>
      <c r="C213" s="40" t="s">
        <v>697</v>
      </c>
      <c r="D213" s="40" t="s">
        <v>529</v>
      </c>
      <c r="E213" s="40" t="s">
        <v>381</v>
      </c>
      <c r="F213" s="41">
        <v>91722</v>
      </c>
      <c r="G213" s="40" t="s">
        <v>550</v>
      </c>
      <c r="H213" s="40" t="s">
        <v>48</v>
      </c>
      <c r="I213" s="43">
        <v>890</v>
      </c>
      <c r="J213" s="43">
        <v>12165</v>
      </c>
      <c r="K213" s="43">
        <v>0</v>
      </c>
      <c r="L213" s="43">
        <v>378.94</v>
      </c>
      <c r="M213" s="42">
        <v>0</v>
      </c>
      <c r="N213" s="42">
        <v>8.0000000000000004E-4</v>
      </c>
      <c r="O213" s="42">
        <v>2.0000000000000001E-4</v>
      </c>
      <c r="P213" s="41">
        <v>113787</v>
      </c>
    </row>
    <row r="214" spans="2:16" x14ac:dyDescent="0.2">
      <c r="B214" s="40" t="s">
        <v>698</v>
      </c>
      <c r="C214" s="40" t="s">
        <v>699</v>
      </c>
      <c r="D214" s="40" t="s">
        <v>525</v>
      </c>
      <c r="E214" s="40" t="s">
        <v>381</v>
      </c>
      <c r="F214" s="41">
        <v>99113</v>
      </c>
      <c r="G214" s="40" t="s">
        <v>550</v>
      </c>
      <c r="H214" s="40" t="s">
        <v>48</v>
      </c>
      <c r="I214" s="43">
        <v>75</v>
      </c>
      <c r="J214" s="43">
        <v>11398</v>
      </c>
      <c r="K214" s="43">
        <v>0</v>
      </c>
      <c r="L214" s="43">
        <v>29.92</v>
      </c>
      <c r="M214" s="42">
        <v>0</v>
      </c>
      <c r="N214" s="42">
        <v>1E-4</v>
      </c>
      <c r="O214" s="42">
        <v>0</v>
      </c>
      <c r="P214" s="41">
        <v>60165529</v>
      </c>
    </row>
    <row r="215" spans="2:16" x14ac:dyDescent="0.2">
      <c r="B215" s="40" t="s">
        <v>700</v>
      </c>
      <c r="C215" s="40" t="s">
        <v>701</v>
      </c>
      <c r="D215" s="40" t="s">
        <v>540</v>
      </c>
      <c r="E215" s="40" t="s">
        <v>381</v>
      </c>
      <c r="F215" s="41">
        <v>997631</v>
      </c>
      <c r="G215" s="40" t="s">
        <v>550</v>
      </c>
      <c r="H215" s="40" t="s">
        <v>50</v>
      </c>
      <c r="I215" s="43">
        <v>27000</v>
      </c>
      <c r="J215" s="43">
        <v>187.1</v>
      </c>
      <c r="K215" s="43">
        <v>0</v>
      </c>
      <c r="L215" s="43">
        <v>213.95</v>
      </c>
      <c r="M215" s="42">
        <v>0</v>
      </c>
      <c r="N215" s="42">
        <v>4.0000000000000002E-4</v>
      </c>
      <c r="O215" s="42">
        <v>1E-4</v>
      </c>
      <c r="P215" s="41">
        <v>76995042</v>
      </c>
    </row>
    <row r="216" spans="2:16" x14ac:dyDescent="0.2">
      <c r="B216" s="40" t="s">
        <v>702</v>
      </c>
      <c r="C216" s="40" t="s">
        <v>703</v>
      </c>
      <c r="D216" s="40" t="s">
        <v>529</v>
      </c>
      <c r="E216" s="40" t="s">
        <v>381</v>
      </c>
      <c r="F216" s="41">
        <v>99275</v>
      </c>
      <c r="G216" s="40" t="s">
        <v>550</v>
      </c>
      <c r="H216" s="40" t="s">
        <v>48</v>
      </c>
      <c r="I216" s="43">
        <v>17896</v>
      </c>
      <c r="J216" s="43">
        <v>25683</v>
      </c>
      <c r="K216" s="43">
        <v>0</v>
      </c>
      <c r="L216" s="43">
        <v>16086.8</v>
      </c>
      <c r="M216" s="42">
        <v>0</v>
      </c>
      <c r="N216" s="42">
        <v>3.3300000000000003E-2</v>
      </c>
      <c r="O216" s="42">
        <v>7.6E-3</v>
      </c>
      <c r="P216" s="41">
        <v>105049</v>
      </c>
    </row>
    <row r="217" spans="2:16" x14ac:dyDescent="0.2">
      <c r="B217" s="40" t="s">
        <v>704</v>
      </c>
      <c r="C217" s="40" t="s">
        <v>705</v>
      </c>
      <c r="D217" s="40" t="s">
        <v>525</v>
      </c>
      <c r="E217" s="40" t="s">
        <v>381</v>
      </c>
      <c r="F217" s="41">
        <v>98000</v>
      </c>
      <c r="G217" s="40" t="s">
        <v>550</v>
      </c>
      <c r="H217" s="40" t="s">
        <v>48</v>
      </c>
      <c r="I217" s="43">
        <v>1235</v>
      </c>
      <c r="J217" s="43">
        <v>6987</v>
      </c>
      <c r="K217" s="43">
        <v>0</v>
      </c>
      <c r="L217" s="43">
        <v>302.01</v>
      </c>
      <c r="M217" s="42">
        <v>0</v>
      </c>
      <c r="N217" s="42">
        <v>5.9999999999999995E-4</v>
      </c>
      <c r="O217" s="42">
        <v>1E-4</v>
      </c>
      <c r="P217" s="41">
        <v>102616</v>
      </c>
    </row>
    <row r="218" spans="2:16" x14ac:dyDescent="0.2">
      <c r="B218" s="40" t="s">
        <v>706</v>
      </c>
      <c r="C218" s="40" t="s">
        <v>707</v>
      </c>
      <c r="D218" s="40" t="s">
        <v>570</v>
      </c>
      <c r="E218" s="40" t="s">
        <v>381</v>
      </c>
      <c r="F218" s="41">
        <v>99118</v>
      </c>
      <c r="G218" s="40" t="s">
        <v>550</v>
      </c>
      <c r="H218" s="40" t="s">
        <v>56</v>
      </c>
      <c r="I218" s="43">
        <v>4802</v>
      </c>
      <c r="J218" s="43">
        <v>8693</v>
      </c>
      <c r="K218" s="43">
        <v>0</v>
      </c>
      <c r="L218" s="43">
        <v>1517.97</v>
      </c>
      <c r="M218" s="42">
        <v>0</v>
      </c>
      <c r="N218" s="42">
        <v>3.0999999999999999E-3</v>
      </c>
      <c r="O218" s="42">
        <v>6.9999999999999999E-4</v>
      </c>
      <c r="P218" s="41">
        <v>1054378</v>
      </c>
    </row>
    <row r="219" spans="2:16" x14ac:dyDescent="0.2">
      <c r="B219" s="40" t="s">
        <v>708</v>
      </c>
      <c r="C219" s="40" t="s">
        <v>709</v>
      </c>
      <c r="D219" s="40" t="s">
        <v>195</v>
      </c>
      <c r="E219" s="40" t="s">
        <v>381</v>
      </c>
      <c r="F219" s="41">
        <v>53368</v>
      </c>
      <c r="G219" s="40" t="s">
        <v>550</v>
      </c>
      <c r="H219" s="40" t="s">
        <v>48</v>
      </c>
      <c r="I219" s="43">
        <v>10434</v>
      </c>
      <c r="J219" s="43">
        <v>2419</v>
      </c>
      <c r="K219" s="43">
        <v>0</v>
      </c>
      <c r="L219" s="43">
        <v>883.39</v>
      </c>
      <c r="M219" s="42">
        <v>2.0000000000000001E-4</v>
      </c>
      <c r="N219" s="42">
        <v>1.8E-3</v>
      </c>
      <c r="O219" s="42">
        <v>4.0000000000000002E-4</v>
      </c>
      <c r="P219" s="41">
        <v>60413226</v>
      </c>
    </row>
    <row r="220" spans="2:16" x14ac:dyDescent="0.2">
      <c r="B220" s="40" t="s">
        <v>710</v>
      </c>
      <c r="C220" s="40" t="s">
        <v>711</v>
      </c>
      <c r="D220" s="40" t="s">
        <v>529</v>
      </c>
      <c r="E220" s="40" t="s">
        <v>381</v>
      </c>
      <c r="F220" s="41">
        <v>99771</v>
      </c>
      <c r="G220" s="40" t="s">
        <v>557</v>
      </c>
      <c r="H220" s="40" t="s">
        <v>48</v>
      </c>
      <c r="I220" s="43">
        <v>24108</v>
      </c>
      <c r="J220" s="43">
        <v>13672</v>
      </c>
      <c r="K220" s="43">
        <v>0</v>
      </c>
      <c r="L220" s="43">
        <v>11536.16</v>
      </c>
      <c r="M220" s="42">
        <v>0</v>
      </c>
      <c r="N220" s="42">
        <v>2.3900000000000001E-2</v>
      </c>
      <c r="O220" s="42">
        <v>5.4999999999999997E-3</v>
      </c>
      <c r="P220" s="41">
        <v>103788</v>
      </c>
    </row>
    <row r="221" spans="2:16" x14ac:dyDescent="0.2">
      <c r="B221" s="40" t="s">
        <v>712</v>
      </c>
      <c r="C221" s="40" t="s">
        <v>713</v>
      </c>
      <c r="D221" s="40" t="s">
        <v>525</v>
      </c>
      <c r="E221" s="40" t="s">
        <v>381</v>
      </c>
      <c r="F221" s="41">
        <v>99998</v>
      </c>
      <c r="G221" s="40" t="s">
        <v>557</v>
      </c>
      <c r="H221" s="40" t="s">
        <v>48</v>
      </c>
      <c r="I221" s="43">
        <v>171</v>
      </c>
      <c r="J221" s="43">
        <v>4621</v>
      </c>
      <c r="K221" s="43">
        <v>0</v>
      </c>
      <c r="L221" s="43">
        <v>27.66</v>
      </c>
      <c r="M221" s="42">
        <v>0</v>
      </c>
      <c r="N221" s="42">
        <v>1E-4</v>
      </c>
      <c r="O221" s="42">
        <v>0</v>
      </c>
      <c r="P221" s="41">
        <v>62010442</v>
      </c>
    </row>
    <row r="222" spans="2:16" x14ac:dyDescent="0.2">
      <c r="B222" s="40" t="s">
        <v>714</v>
      </c>
      <c r="C222" s="40" t="s">
        <v>715</v>
      </c>
      <c r="D222" s="40" t="s">
        <v>529</v>
      </c>
      <c r="E222" s="40" t="s">
        <v>381</v>
      </c>
      <c r="F222" s="41">
        <v>97190</v>
      </c>
      <c r="G222" s="40" t="s">
        <v>557</v>
      </c>
      <c r="H222" s="40" t="s">
        <v>48</v>
      </c>
      <c r="I222" s="43">
        <v>23960</v>
      </c>
      <c r="J222" s="43">
        <v>5658</v>
      </c>
      <c r="K222" s="43">
        <v>0</v>
      </c>
      <c r="L222" s="43">
        <v>4744.8</v>
      </c>
      <c r="M222" s="42">
        <v>0</v>
      </c>
      <c r="N222" s="42">
        <v>9.7999999999999997E-3</v>
      </c>
      <c r="O222" s="42">
        <v>2.2000000000000001E-3</v>
      </c>
      <c r="P222" s="41">
        <v>60229036</v>
      </c>
    </row>
    <row r="223" spans="2:16" x14ac:dyDescent="0.2">
      <c r="B223" s="40" t="s">
        <v>716</v>
      </c>
      <c r="C223" s="40" t="s">
        <v>717</v>
      </c>
      <c r="D223" s="40" t="s">
        <v>525</v>
      </c>
      <c r="E223" s="40" t="s">
        <v>381</v>
      </c>
      <c r="F223" s="41">
        <v>981353</v>
      </c>
      <c r="G223" s="40" t="s">
        <v>557</v>
      </c>
      <c r="H223" s="40" t="s">
        <v>48</v>
      </c>
      <c r="I223" s="43">
        <v>1394</v>
      </c>
      <c r="J223" s="43">
        <v>1851</v>
      </c>
      <c r="K223" s="43">
        <v>0</v>
      </c>
      <c r="L223" s="43">
        <v>90.31</v>
      </c>
      <c r="M223" s="42">
        <v>0</v>
      </c>
      <c r="N223" s="42">
        <v>2.0000000000000001E-4</v>
      </c>
      <c r="O223" s="42">
        <v>0</v>
      </c>
      <c r="P223" s="41">
        <v>1065895</v>
      </c>
    </row>
    <row r="224" spans="2:16" x14ac:dyDescent="0.2">
      <c r="B224" s="40" t="s">
        <v>718</v>
      </c>
      <c r="C224" s="40" t="s">
        <v>719</v>
      </c>
      <c r="D224" s="40" t="s">
        <v>576</v>
      </c>
      <c r="E224" s="40" t="s">
        <v>381</v>
      </c>
      <c r="F224" s="41">
        <v>97905</v>
      </c>
      <c r="G224" s="40" t="s">
        <v>557</v>
      </c>
      <c r="H224" s="40" t="s">
        <v>56</v>
      </c>
      <c r="I224" s="43">
        <v>30</v>
      </c>
      <c r="J224" s="43">
        <v>9421</v>
      </c>
      <c r="K224" s="43">
        <v>0</v>
      </c>
      <c r="L224" s="43">
        <v>10.28</v>
      </c>
      <c r="M224" s="42">
        <v>0</v>
      </c>
      <c r="N224" s="42">
        <v>0</v>
      </c>
      <c r="O224" s="42">
        <v>0</v>
      </c>
      <c r="P224" s="41">
        <v>60043528</v>
      </c>
    </row>
    <row r="225" spans="2:16" x14ac:dyDescent="0.2">
      <c r="B225" s="40" t="s">
        <v>720</v>
      </c>
      <c r="C225" s="40" t="s">
        <v>721</v>
      </c>
      <c r="D225" s="40" t="s">
        <v>529</v>
      </c>
      <c r="E225" s="40" t="s">
        <v>381</v>
      </c>
      <c r="F225" s="41">
        <v>98977</v>
      </c>
      <c r="G225" s="40" t="s">
        <v>562</v>
      </c>
      <c r="H225" s="40" t="s">
        <v>48</v>
      </c>
      <c r="I225" s="43">
        <v>96</v>
      </c>
      <c r="J225" s="43">
        <v>3356</v>
      </c>
      <c r="K225" s="43">
        <v>0</v>
      </c>
      <c r="L225" s="43">
        <v>11.28</v>
      </c>
      <c r="M225" s="42">
        <v>0</v>
      </c>
      <c r="N225" s="42">
        <v>0</v>
      </c>
      <c r="O225" s="42">
        <v>0</v>
      </c>
      <c r="P225" s="41">
        <v>60002243</v>
      </c>
    </row>
    <row r="226" spans="2:16" x14ac:dyDescent="0.2">
      <c r="B226" s="40" t="s">
        <v>722</v>
      </c>
      <c r="C226" s="40" t="s">
        <v>723</v>
      </c>
      <c r="D226" s="40" t="s">
        <v>570</v>
      </c>
      <c r="E226" s="40" t="s">
        <v>381</v>
      </c>
      <c r="F226" s="41">
        <v>91539</v>
      </c>
      <c r="G226" s="40" t="s">
        <v>562</v>
      </c>
      <c r="H226" s="40" t="s">
        <v>56</v>
      </c>
      <c r="I226" s="43">
        <v>26645</v>
      </c>
      <c r="J226" s="43">
        <v>2309</v>
      </c>
      <c r="K226" s="43">
        <v>0</v>
      </c>
      <c r="L226" s="43">
        <v>2237.23</v>
      </c>
      <c r="M226" s="42">
        <v>0</v>
      </c>
      <c r="N226" s="42">
        <v>4.5999999999999999E-3</v>
      </c>
      <c r="O226" s="42">
        <v>1.1000000000000001E-3</v>
      </c>
      <c r="P226" s="41">
        <v>70505169</v>
      </c>
    </row>
    <row r="227" spans="2:16" x14ac:dyDescent="0.2">
      <c r="B227" s="40" t="s">
        <v>724</v>
      </c>
      <c r="C227" s="40" t="s">
        <v>725</v>
      </c>
      <c r="D227" s="40" t="s">
        <v>529</v>
      </c>
      <c r="E227" s="40" t="s">
        <v>381</v>
      </c>
      <c r="F227" s="41">
        <v>99456</v>
      </c>
      <c r="G227" s="40" t="s">
        <v>562</v>
      </c>
      <c r="H227" s="40" t="s">
        <v>48</v>
      </c>
      <c r="I227" s="43">
        <v>17634</v>
      </c>
      <c r="J227" s="43">
        <v>15159</v>
      </c>
      <c r="K227" s="43">
        <v>1.68</v>
      </c>
      <c r="L227" s="43">
        <v>9357.66</v>
      </c>
      <c r="M227" s="42">
        <v>0</v>
      </c>
      <c r="N227" s="42">
        <v>1.9400000000000001E-2</v>
      </c>
      <c r="O227" s="42">
        <v>4.4000000000000003E-3</v>
      </c>
      <c r="P227" s="41">
        <v>119636</v>
      </c>
    </row>
    <row r="228" spans="2:16" x14ac:dyDescent="0.2">
      <c r="B228" s="40" t="s">
        <v>726</v>
      </c>
      <c r="C228" s="40" t="s">
        <v>727</v>
      </c>
      <c r="D228" s="40" t="s">
        <v>540</v>
      </c>
      <c r="E228" s="40" t="s">
        <v>381</v>
      </c>
      <c r="F228" s="41">
        <v>99868</v>
      </c>
      <c r="G228" s="40" t="s">
        <v>562</v>
      </c>
      <c r="H228" s="40" t="s">
        <v>48</v>
      </c>
      <c r="I228" s="43">
        <v>1402</v>
      </c>
      <c r="J228" s="43">
        <v>109100</v>
      </c>
      <c r="K228" s="43">
        <v>0</v>
      </c>
      <c r="L228" s="43">
        <v>5353.54</v>
      </c>
      <c r="M228" s="42">
        <v>0</v>
      </c>
      <c r="N228" s="42">
        <v>1.11E-2</v>
      </c>
      <c r="O228" s="42">
        <v>2.5000000000000001E-3</v>
      </c>
      <c r="P228" s="41">
        <v>60160579</v>
      </c>
    </row>
    <row r="229" spans="2:16" x14ac:dyDescent="0.2">
      <c r="B229" s="40" t="s">
        <v>728</v>
      </c>
      <c r="C229" s="40" t="s">
        <v>729</v>
      </c>
      <c r="D229" s="40" t="s">
        <v>529</v>
      </c>
      <c r="E229" s="40" t="s">
        <v>381</v>
      </c>
      <c r="F229" s="41">
        <v>99678</v>
      </c>
      <c r="G229" s="40" t="s">
        <v>562</v>
      </c>
      <c r="H229" s="40" t="s">
        <v>48</v>
      </c>
      <c r="I229" s="43">
        <v>21895</v>
      </c>
      <c r="J229" s="43">
        <v>8175</v>
      </c>
      <c r="K229" s="43">
        <v>27.88</v>
      </c>
      <c r="L229" s="43">
        <v>6292.59</v>
      </c>
      <c r="M229" s="42">
        <v>0</v>
      </c>
      <c r="N229" s="42">
        <v>1.2999999999999999E-2</v>
      </c>
      <c r="O229" s="42">
        <v>3.0000000000000001E-3</v>
      </c>
      <c r="P229" s="41">
        <v>112938</v>
      </c>
    </row>
    <row r="230" spans="2:16" x14ac:dyDescent="0.2">
      <c r="B230" s="40" t="s">
        <v>730</v>
      </c>
      <c r="C230" s="40" t="s">
        <v>731</v>
      </c>
      <c r="D230" s="40" t="s">
        <v>525</v>
      </c>
      <c r="E230" s="40" t="s">
        <v>381</v>
      </c>
      <c r="F230" s="41">
        <v>97585</v>
      </c>
      <c r="G230" s="40" t="s">
        <v>565</v>
      </c>
      <c r="H230" s="40" t="s">
        <v>48</v>
      </c>
      <c r="I230" s="43">
        <v>2837</v>
      </c>
      <c r="J230" s="43">
        <v>11368</v>
      </c>
      <c r="K230" s="43">
        <v>0</v>
      </c>
      <c r="L230" s="43">
        <v>1128.79</v>
      </c>
      <c r="M230" s="42">
        <v>0</v>
      </c>
      <c r="N230" s="42">
        <v>2.3E-3</v>
      </c>
      <c r="O230" s="42">
        <v>5.0000000000000001E-4</v>
      </c>
      <c r="P230" s="41">
        <v>60615838</v>
      </c>
    </row>
    <row r="231" spans="2:16" x14ac:dyDescent="0.2">
      <c r="B231" s="40" t="s">
        <v>732</v>
      </c>
      <c r="C231" s="40" t="s">
        <v>733</v>
      </c>
      <c r="D231" s="40" t="s">
        <v>529</v>
      </c>
      <c r="E231" s="40" t="s">
        <v>381</v>
      </c>
      <c r="F231" s="41">
        <v>99122</v>
      </c>
      <c r="G231" s="40" t="s">
        <v>565</v>
      </c>
      <c r="H231" s="40" t="s">
        <v>48</v>
      </c>
      <c r="I231" s="43">
        <v>17000</v>
      </c>
      <c r="J231" s="43">
        <v>10621</v>
      </c>
      <c r="K231" s="43">
        <v>0</v>
      </c>
      <c r="L231" s="43">
        <v>6319.49</v>
      </c>
      <c r="M231" s="42">
        <v>0</v>
      </c>
      <c r="N231" s="42">
        <v>1.3100000000000001E-2</v>
      </c>
      <c r="O231" s="42">
        <v>3.0000000000000001E-3</v>
      </c>
      <c r="P231" s="41">
        <v>108092</v>
      </c>
    </row>
    <row r="232" spans="2:16" x14ac:dyDescent="0.2">
      <c r="B232" s="40" t="s">
        <v>734</v>
      </c>
      <c r="C232" s="40" t="s">
        <v>735</v>
      </c>
      <c r="D232" s="40" t="s">
        <v>529</v>
      </c>
      <c r="E232" s="40" t="s">
        <v>381</v>
      </c>
      <c r="F232" s="41">
        <v>99557</v>
      </c>
      <c r="G232" s="40" t="s">
        <v>565</v>
      </c>
      <c r="H232" s="40" t="s">
        <v>48</v>
      </c>
      <c r="I232" s="43">
        <v>4323</v>
      </c>
      <c r="J232" s="43">
        <v>14873</v>
      </c>
      <c r="K232" s="43">
        <v>0</v>
      </c>
      <c r="L232" s="43">
        <v>2250.36</v>
      </c>
      <c r="M232" s="42">
        <v>0</v>
      </c>
      <c r="N232" s="42">
        <v>4.7000000000000002E-3</v>
      </c>
      <c r="O232" s="42">
        <v>1.1000000000000001E-3</v>
      </c>
      <c r="P232" s="41">
        <v>60056454</v>
      </c>
    </row>
    <row r="233" spans="2:16" x14ac:dyDescent="0.2">
      <c r="B233" s="40" t="s">
        <v>736</v>
      </c>
      <c r="C233" s="40" t="s">
        <v>737</v>
      </c>
      <c r="D233" s="40" t="s">
        <v>570</v>
      </c>
      <c r="E233" s="40" t="s">
        <v>381</v>
      </c>
      <c r="F233" s="41">
        <v>99235</v>
      </c>
      <c r="G233" s="40" t="s">
        <v>565</v>
      </c>
      <c r="H233" s="40" t="s">
        <v>56</v>
      </c>
      <c r="I233" s="43">
        <v>120</v>
      </c>
      <c r="J233" s="43">
        <v>1894.6</v>
      </c>
      <c r="K233" s="43">
        <v>0</v>
      </c>
      <c r="L233" s="43">
        <v>8.27</v>
      </c>
      <c r="M233" s="42">
        <v>0</v>
      </c>
      <c r="N233" s="42">
        <v>0</v>
      </c>
      <c r="O233" s="42">
        <v>0</v>
      </c>
      <c r="P233" s="41">
        <v>1061209</v>
      </c>
    </row>
    <row r="234" spans="2:16" x14ac:dyDescent="0.2">
      <c r="B234" s="40" t="s">
        <v>738</v>
      </c>
      <c r="C234" s="40" t="s">
        <v>739</v>
      </c>
      <c r="D234" s="40" t="s">
        <v>529</v>
      </c>
      <c r="E234" s="40" t="s">
        <v>381</v>
      </c>
      <c r="F234" s="41">
        <v>97236</v>
      </c>
      <c r="G234" s="40" t="s">
        <v>565</v>
      </c>
      <c r="H234" s="40" t="s">
        <v>48</v>
      </c>
      <c r="I234" s="43">
        <v>49</v>
      </c>
      <c r="J234" s="43">
        <v>9483</v>
      </c>
      <c r="K234" s="43">
        <v>0</v>
      </c>
      <c r="L234" s="43">
        <v>16.260000000000002</v>
      </c>
      <c r="M234" s="42">
        <v>0</v>
      </c>
      <c r="N234" s="42">
        <v>0</v>
      </c>
      <c r="O234" s="42">
        <v>0</v>
      </c>
      <c r="P234" s="41">
        <v>113464</v>
      </c>
    </row>
    <row r="235" spans="2:16" x14ac:dyDescent="0.2">
      <c r="B235" s="40" t="s">
        <v>740</v>
      </c>
      <c r="C235" s="40" t="s">
        <v>741</v>
      </c>
      <c r="D235" s="40" t="s">
        <v>529</v>
      </c>
      <c r="E235" s="40" t="s">
        <v>381</v>
      </c>
      <c r="F235" s="41">
        <v>97149</v>
      </c>
      <c r="G235" s="40" t="s">
        <v>565</v>
      </c>
      <c r="H235" s="40" t="s">
        <v>48</v>
      </c>
      <c r="I235" s="43">
        <v>11626</v>
      </c>
      <c r="J235" s="43">
        <v>16125</v>
      </c>
      <c r="K235" s="43">
        <v>0</v>
      </c>
      <c r="L235" s="43">
        <v>6561.42</v>
      </c>
      <c r="M235" s="42">
        <v>0</v>
      </c>
      <c r="N235" s="42">
        <v>1.3599999999999999E-2</v>
      </c>
      <c r="O235" s="42">
        <v>3.0999999999999999E-3</v>
      </c>
      <c r="P235" s="41">
        <v>60606209</v>
      </c>
    </row>
    <row r="236" spans="2:16" x14ac:dyDescent="0.2">
      <c r="B236" s="40" t="s">
        <v>742</v>
      </c>
      <c r="C236" s="40" t="s">
        <v>743</v>
      </c>
      <c r="D236" s="40" t="s">
        <v>525</v>
      </c>
      <c r="E236" s="40" t="s">
        <v>381</v>
      </c>
      <c r="F236" s="41">
        <v>991723</v>
      </c>
      <c r="G236" s="40" t="s">
        <v>565</v>
      </c>
      <c r="H236" s="40" t="s">
        <v>48</v>
      </c>
      <c r="I236" s="43">
        <v>288</v>
      </c>
      <c r="J236" s="43">
        <v>716</v>
      </c>
      <c r="K236" s="43">
        <v>0</v>
      </c>
      <c r="L236" s="43">
        <v>7.22</v>
      </c>
      <c r="M236" s="42">
        <v>0</v>
      </c>
      <c r="N236" s="42">
        <v>0</v>
      </c>
      <c r="O236" s="42">
        <v>0</v>
      </c>
      <c r="P236" s="41">
        <v>62014741</v>
      </c>
    </row>
    <row r="237" spans="2:16" x14ac:dyDescent="0.2">
      <c r="B237" s="40" t="s">
        <v>744</v>
      </c>
      <c r="C237" s="40" t="s">
        <v>745</v>
      </c>
      <c r="D237" s="40" t="s">
        <v>529</v>
      </c>
      <c r="E237" s="40" t="s">
        <v>381</v>
      </c>
      <c r="F237" s="41">
        <v>99915</v>
      </c>
      <c r="G237" s="40" t="s">
        <v>565</v>
      </c>
      <c r="H237" s="40" t="s">
        <v>48</v>
      </c>
      <c r="I237" s="43">
        <v>1173</v>
      </c>
      <c r="J237" s="43">
        <v>218745</v>
      </c>
      <c r="K237" s="43">
        <v>0</v>
      </c>
      <c r="L237" s="43">
        <v>8980.58</v>
      </c>
      <c r="M237" s="42">
        <v>0</v>
      </c>
      <c r="N237" s="42">
        <v>1.8599999999999998E-2</v>
      </c>
      <c r="O237" s="42">
        <v>4.3E-3</v>
      </c>
      <c r="P237" s="41">
        <v>60354768</v>
      </c>
    </row>
    <row r="238" spans="2:16" x14ac:dyDescent="0.2">
      <c r="B238" s="40" t="s">
        <v>746</v>
      </c>
      <c r="C238" s="40" t="s">
        <v>747</v>
      </c>
      <c r="D238" s="40" t="s">
        <v>529</v>
      </c>
      <c r="E238" s="40" t="s">
        <v>381</v>
      </c>
      <c r="F238" s="41">
        <v>997692</v>
      </c>
      <c r="G238" s="40" t="s">
        <v>565</v>
      </c>
      <c r="H238" s="40" t="s">
        <v>48</v>
      </c>
      <c r="I238" s="43">
        <v>11787</v>
      </c>
      <c r="J238" s="43">
        <v>6422</v>
      </c>
      <c r="K238" s="43">
        <v>0</v>
      </c>
      <c r="L238" s="43">
        <v>2649.36</v>
      </c>
      <c r="M238" s="42">
        <v>0</v>
      </c>
      <c r="N238" s="42">
        <v>5.4999999999999997E-3</v>
      </c>
      <c r="O238" s="42">
        <v>1.2999999999999999E-3</v>
      </c>
      <c r="P238" s="41">
        <v>60359221</v>
      </c>
    </row>
    <row r="239" spans="2:16" x14ac:dyDescent="0.2">
      <c r="B239" s="40" t="s">
        <v>748</v>
      </c>
      <c r="C239" s="40" t="s">
        <v>749</v>
      </c>
      <c r="D239" s="40" t="s">
        <v>525</v>
      </c>
      <c r="E239" s="40" t="s">
        <v>381</v>
      </c>
      <c r="F239" s="41">
        <v>97141</v>
      </c>
      <c r="G239" s="40" t="s">
        <v>565</v>
      </c>
      <c r="H239" s="40" t="s">
        <v>48</v>
      </c>
      <c r="I239" s="43">
        <v>4547</v>
      </c>
      <c r="J239" s="43">
        <v>49394</v>
      </c>
      <c r="K239" s="43">
        <v>0</v>
      </c>
      <c r="L239" s="43">
        <v>7860.81</v>
      </c>
      <c r="M239" s="42">
        <v>0</v>
      </c>
      <c r="N239" s="42">
        <v>1.6299999999999999E-2</v>
      </c>
      <c r="O239" s="42">
        <v>3.7000000000000002E-3</v>
      </c>
      <c r="P239" s="41">
        <v>60306305</v>
      </c>
    </row>
    <row r="240" spans="2:16" x14ac:dyDescent="0.2">
      <c r="B240" s="40" t="s">
        <v>750</v>
      </c>
      <c r="C240" s="40" t="s">
        <v>751</v>
      </c>
      <c r="D240" s="40" t="s">
        <v>529</v>
      </c>
      <c r="E240" s="40" t="s">
        <v>381</v>
      </c>
      <c r="F240" s="41">
        <v>997529</v>
      </c>
      <c r="G240" s="40" t="s">
        <v>565</v>
      </c>
      <c r="H240" s="40" t="s">
        <v>48</v>
      </c>
      <c r="I240" s="43">
        <v>7669</v>
      </c>
      <c r="J240" s="43">
        <v>1818</v>
      </c>
      <c r="K240" s="43">
        <v>0</v>
      </c>
      <c r="L240" s="43">
        <v>487.98</v>
      </c>
      <c r="M240" s="42">
        <v>2.0000000000000001E-4</v>
      </c>
      <c r="N240" s="42">
        <v>1E-3</v>
      </c>
      <c r="O240" s="42">
        <v>2.0000000000000001E-4</v>
      </c>
      <c r="P240" s="41">
        <v>1052331</v>
      </c>
    </row>
    <row r="241" spans="2:16" x14ac:dyDescent="0.2">
      <c r="B241" s="40" t="s">
        <v>752</v>
      </c>
      <c r="C241" s="40" t="s">
        <v>753</v>
      </c>
      <c r="D241" s="40" t="s">
        <v>529</v>
      </c>
      <c r="E241" s="40" t="s">
        <v>381</v>
      </c>
      <c r="F241" s="41">
        <v>97472</v>
      </c>
      <c r="G241" s="40" t="s">
        <v>565</v>
      </c>
      <c r="H241" s="40" t="s">
        <v>48</v>
      </c>
      <c r="I241" s="43">
        <v>240</v>
      </c>
      <c r="J241" s="43">
        <v>174899</v>
      </c>
      <c r="K241" s="43">
        <v>0</v>
      </c>
      <c r="L241" s="43">
        <v>1469.15</v>
      </c>
      <c r="M241" s="42">
        <v>0</v>
      </c>
      <c r="N241" s="42">
        <v>3.0000000000000001E-3</v>
      </c>
      <c r="O241" s="42">
        <v>6.9999999999999999E-4</v>
      </c>
      <c r="P241" s="41">
        <v>109728</v>
      </c>
    </row>
    <row r="242" spans="2:16" x14ac:dyDescent="0.2">
      <c r="B242" s="40" t="s">
        <v>754</v>
      </c>
      <c r="C242" s="40" t="s">
        <v>755</v>
      </c>
      <c r="D242" s="40" t="s">
        <v>195</v>
      </c>
      <c r="E242" s="40" t="s">
        <v>381</v>
      </c>
      <c r="F242" s="41">
        <v>98225</v>
      </c>
      <c r="G242" s="40" t="s">
        <v>565</v>
      </c>
      <c r="H242" s="40" t="s">
        <v>48</v>
      </c>
      <c r="I242" s="43">
        <v>464</v>
      </c>
      <c r="J242" s="43">
        <v>4539</v>
      </c>
      <c r="K242" s="43">
        <v>0</v>
      </c>
      <c r="L242" s="43">
        <v>73.709999999999994</v>
      </c>
      <c r="M242" s="42">
        <v>0</v>
      </c>
      <c r="N242" s="42">
        <v>1E-4</v>
      </c>
      <c r="O242" s="42">
        <v>0</v>
      </c>
      <c r="P242" s="41">
        <v>60242484</v>
      </c>
    </row>
    <row r="243" spans="2:16" x14ac:dyDescent="0.2">
      <c r="B243" s="40" t="s">
        <v>756</v>
      </c>
      <c r="C243" s="40" t="s">
        <v>757</v>
      </c>
      <c r="D243" s="40" t="s">
        <v>540</v>
      </c>
      <c r="E243" s="40" t="s">
        <v>381</v>
      </c>
      <c r="F243" s="41">
        <v>99704</v>
      </c>
      <c r="G243" s="40" t="s">
        <v>758</v>
      </c>
      <c r="H243" s="40" t="s">
        <v>50</v>
      </c>
      <c r="I243" s="43">
        <v>41726</v>
      </c>
      <c r="J243" s="43">
        <v>1470</v>
      </c>
      <c r="K243" s="43">
        <v>0</v>
      </c>
      <c r="L243" s="43">
        <v>2597.75</v>
      </c>
      <c r="M243" s="42">
        <v>1E-3</v>
      </c>
      <c r="N243" s="42">
        <v>5.4000000000000003E-3</v>
      </c>
      <c r="O243" s="42">
        <v>1.1999999999999999E-3</v>
      </c>
      <c r="P243" s="41">
        <v>60162583</v>
      </c>
    </row>
    <row r="244" spans="2:16" x14ac:dyDescent="0.2">
      <c r="B244" s="40" t="s">
        <v>759</v>
      </c>
      <c r="C244" s="40" t="s">
        <v>760</v>
      </c>
      <c r="D244" s="40" t="s">
        <v>525</v>
      </c>
      <c r="E244" s="40" t="s">
        <v>381</v>
      </c>
      <c r="F244" s="41">
        <v>99771</v>
      </c>
      <c r="G244" s="40" t="s">
        <v>761</v>
      </c>
      <c r="H244" s="40" t="s">
        <v>48</v>
      </c>
      <c r="I244" s="43">
        <v>36123</v>
      </c>
      <c r="J244" s="43">
        <v>1467</v>
      </c>
      <c r="K244" s="43">
        <v>0</v>
      </c>
      <c r="L244" s="43">
        <v>1854.73</v>
      </c>
      <c r="M244" s="42">
        <v>2.0000000000000001E-4</v>
      </c>
      <c r="N244" s="42">
        <v>3.8E-3</v>
      </c>
      <c r="O244" s="42">
        <v>8.9999999999999998E-4</v>
      </c>
      <c r="P244" s="41">
        <v>75203745</v>
      </c>
    </row>
    <row r="245" spans="2:16" x14ac:dyDescent="0.2">
      <c r="B245" s="40" t="s">
        <v>762</v>
      </c>
      <c r="C245" s="40" t="s">
        <v>763</v>
      </c>
      <c r="D245" s="40" t="s">
        <v>525</v>
      </c>
      <c r="E245" s="40" t="s">
        <v>381</v>
      </c>
      <c r="F245" s="41">
        <v>918626</v>
      </c>
      <c r="G245" s="40" t="s">
        <v>761</v>
      </c>
      <c r="H245" s="40" t="s">
        <v>48</v>
      </c>
      <c r="I245" s="43">
        <v>79065</v>
      </c>
      <c r="J245" s="43">
        <v>1123</v>
      </c>
      <c r="K245" s="43">
        <v>40</v>
      </c>
      <c r="L245" s="43">
        <v>3147.65</v>
      </c>
      <c r="M245" s="42">
        <v>1.1999999999999999E-3</v>
      </c>
      <c r="N245" s="42">
        <v>6.4999999999999997E-3</v>
      </c>
      <c r="O245" s="42">
        <v>1.5E-3</v>
      </c>
      <c r="P245" s="41">
        <v>62011374</v>
      </c>
    </row>
    <row r="246" spans="2:16" x14ac:dyDescent="0.2">
      <c r="B246" s="40" t="s">
        <v>764</v>
      </c>
      <c r="C246" s="40" t="s">
        <v>765</v>
      </c>
      <c r="D246" s="40" t="s">
        <v>540</v>
      </c>
      <c r="E246" s="40" t="s">
        <v>381</v>
      </c>
      <c r="F246" s="41">
        <v>97701</v>
      </c>
      <c r="G246" s="40" t="s">
        <v>761</v>
      </c>
      <c r="H246" s="40" t="s">
        <v>56</v>
      </c>
      <c r="I246" s="43">
        <v>752</v>
      </c>
      <c r="J246" s="43">
        <v>536</v>
      </c>
      <c r="K246" s="43">
        <v>0</v>
      </c>
      <c r="L246" s="43">
        <v>14.66</v>
      </c>
      <c r="M246" s="42">
        <v>0</v>
      </c>
      <c r="N246" s="42">
        <v>0</v>
      </c>
      <c r="O246" s="42">
        <v>0</v>
      </c>
      <c r="P246" s="41">
        <v>62004514</v>
      </c>
    </row>
    <row r="247" spans="2:16" x14ac:dyDescent="0.2">
      <c r="B247" s="40" t="s">
        <v>766</v>
      </c>
      <c r="C247" s="40" t="s">
        <v>767</v>
      </c>
      <c r="D247" s="40" t="s">
        <v>380</v>
      </c>
      <c r="E247" s="40" t="s">
        <v>381</v>
      </c>
      <c r="F247" s="41">
        <v>98901</v>
      </c>
      <c r="G247" s="40" t="s">
        <v>761</v>
      </c>
      <c r="H247" s="40" t="s">
        <v>48</v>
      </c>
      <c r="I247" s="43">
        <v>2254</v>
      </c>
      <c r="J247" s="43">
        <v>67.5</v>
      </c>
      <c r="K247" s="43">
        <v>0</v>
      </c>
      <c r="L247" s="43">
        <v>5.32</v>
      </c>
      <c r="M247" s="42">
        <v>0</v>
      </c>
      <c r="N247" s="42">
        <v>0</v>
      </c>
      <c r="O247" s="42">
        <v>0</v>
      </c>
      <c r="P247" s="41">
        <v>62015581</v>
      </c>
    </row>
    <row r="248" spans="2:16" x14ac:dyDescent="0.2">
      <c r="B248" s="40" t="s">
        <v>768</v>
      </c>
      <c r="C248" s="40" t="s">
        <v>769</v>
      </c>
      <c r="D248" s="40" t="s">
        <v>770</v>
      </c>
      <c r="E248" s="40" t="s">
        <v>381</v>
      </c>
      <c r="F248" s="41">
        <v>96137</v>
      </c>
      <c r="G248" s="40" t="s">
        <v>761</v>
      </c>
      <c r="H248" s="40" t="s">
        <v>56</v>
      </c>
      <c r="I248" s="43">
        <v>29598</v>
      </c>
      <c r="J248" s="43">
        <v>725</v>
      </c>
      <c r="K248" s="43">
        <v>0</v>
      </c>
      <c r="L248" s="43">
        <v>780.32</v>
      </c>
      <c r="M248" s="42">
        <v>8.2000000000000007E-3</v>
      </c>
      <c r="N248" s="42">
        <v>1.6000000000000001E-3</v>
      </c>
      <c r="O248" s="42">
        <v>4.0000000000000002E-4</v>
      </c>
      <c r="P248" s="41">
        <v>62003310</v>
      </c>
    </row>
    <row r="249" spans="2:16" x14ac:dyDescent="0.2">
      <c r="B249" s="36" t="s">
        <v>118</v>
      </c>
    </row>
    <row r="250" spans="2:16" x14ac:dyDescent="0.2">
      <c r="B250" s="36" t="s">
        <v>174</v>
      </c>
    </row>
    <row r="251" spans="2:16" x14ac:dyDescent="0.2">
      <c r="B251" s="36" t="s">
        <v>175</v>
      </c>
    </row>
    <row r="252" spans="2:16" x14ac:dyDescent="0.2">
      <c r="B252" s="36" t="s">
        <v>176</v>
      </c>
    </row>
    <row r="253" spans="2:16" x14ac:dyDescent="0.2">
      <c r="B253" s="36" t="s">
        <v>177</v>
      </c>
    </row>
    <row r="254" spans="2:16" x14ac:dyDescent="0.2">
      <c r="B254" s="53" t="s">
        <v>70</v>
      </c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</sheetData>
  <mergeCells count="1">
    <mergeCell ref="B254:P2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5"/>
  <sheetViews>
    <sheetView rightToLeft="1" topLeftCell="A52" workbookViewId="0">
      <selection activeCell="C107" sqref="C107"/>
    </sheetView>
  </sheetViews>
  <sheetFormatPr defaultRowHeight="14.25" x14ac:dyDescent="0.2"/>
  <cols>
    <col min="1" max="1" width="8.5" bestFit="1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">
      <c r="B1" s="37" t="s">
        <v>0</v>
      </c>
      <c r="C1" s="37" t="s">
        <v>1</v>
      </c>
    </row>
    <row r="2" spans="2:15" x14ac:dyDescent="0.2">
      <c r="B2" s="37" t="s">
        <v>2</v>
      </c>
      <c r="C2" s="37" t="s">
        <v>3</v>
      </c>
    </row>
    <row r="3" spans="2:15" x14ac:dyDescent="0.2">
      <c r="B3" s="37" t="s">
        <v>4</v>
      </c>
      <c r="C3" s="37" t="s">
        <v>5</v>
      </c>
    </row>
    <row r="4" spans="2:15" x14ac:dyDescent="0.2">
      <c r="B4" s="37" t="s">
        <v>6</v>
      </c>
      <c r="C4" s="37" t="s">
        <v>6</v>
      </c>
    </row>
    <row r="5" spans="2:15" x14ac:dyDescent="0.2">
      <c r="B5" s="37" t="s">
        <v>6</v>
      </c>
      <c r="C5" s="37" t="s">
        <v>6</v>
      </c>
    </row>
    <row r="6" spans="2:15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2:15" x14ac:dyDescent="0.2">
      <c r="B7" s="3" t="s">
        <v>771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2:15" x14ac:dyDescent="0.2">
      <c r="B8" s="1" t="s">
        <v>72</v>
      </c>
      <c r="C8" s="1" t="s">
        <v>73</v>
      </c>
      <c r="D8" s="1" t="s">
        <v>121</v>
      </c>
      <c r="E8" s="1" t="s">
        <v>74</v>
      </c>
      <c r="F8" s="1" t="s">
        <v>180</v>
      </c>
      <c r="G8" s="1" t="s">
        <v>77</v>
      </c>
      <c r="H8" s="3" t="s">
        <v>124</v>
      </c>
      <c r="I8" s="3" t="s">
        <v>125</v>
      </c>
      <c r="J8" s="3" t="s">
        <v>126</v>
      </c>
      <c r="K8" s="1" t="s">
        <v>80</v>
      </c>
      <c r="L8" s="1" t="s">
        <v>181</v>
      </c>
      <c r="M8" s="1" t="s">
        <v>81</v>
      </c>
      <c r="N8" s="1" t="s">
        <v>128</v>
      </c>
      <c r="O8" s="1" t="s">
        <v>6</v>
      </c>
    </row>
    <row r="9" spans="2:15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130</v>
      </c>
      <c r="I9" s="1" t="s">
        <v>6</v>
      </c>
      <c r="J9" s="1" t="s">
        <v>10</v>
      </c>
      <c r="K9" s="1" t="s">
        <v>10</v>
      </c>
      <c r="L9" s="1" t="s">
        <v>11</v>
      </c>
      <c r="M9" s="1" t="s">
        <v>11</v>
      </c>
      <c r="N9" s="1" t="s">
        <v>11</v>
      </c>
      <c r="O9" s="1" t="s">
        <v>6</v>
      </c>
    </row>
    <row r="10" spans="2:15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88</v>
      </c>
      <c r="L10" s="1" t="s">
        <v>89</v>
      </c>
      <c r="M10" s="1" t="s">
        <v>90</v>
      </c>
      <c r="N10" s="1" t="s">
        <v>131</v>
      </c>
      <c r="O10" s="1" t="s">
        <v>6</v>
      </c>
    </row>
    <row r="11" spans="2:15" x14ac:dyDescent="0.2">
      <c r="B11" s="1" t="s">
        <v>772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3443423</v>
      </c>
      <c r="I11" s="1" t="s">
        <v>6</v>
      </c>
      <c r="J11" s="39">
        <v>99.09</v>
      </c>
      <c r="K11" s="39">
        <v>319797.75</v>
      </c>
      <c r="L11" s="1" t="s">
        <v>6</v>
      </c>
      <c r="M11" s="38">
        <v>1</v>
      </c>
      <c r="N11" s="38">
        <v>0.15160000000000001</v>
      </c>
      <c r="O11" s="1" t="s">
        <v>6</v>
      </c>
    </row>
    <row r="12" spans="2:15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665154</v>
      </c>
      <c r="I12" s="1" t="s">
        <v>6</v>
      </c>
      <c r="J12" s="39">
        <v>0</v>
      </c>
      <c r="K12" s="39">
        <v>40729.839999999997</v>
      </c>
      <c r="L12" s="1" t="s">
        <v>6</v>
      </c>
      <c r="M12" s="38">
        <v>0.12740000000000001</v>
      </c>
      <c r="N12" s="38">
        <v>1.9300000000000001E-2</v>
      </c>
      <c r="O12" s="1" t="s">
        <v>6</v>
      </c>
    </row>
    <row r="13" spans="2:15" x14ac:dyDescent="0.2">
      <c r="B13" s="1" t="s">
        <v>773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2618</v>
      </c>
      <c r="I13" s="1" t="s">
        <v>6</v>
      </c>
      <c r="J13" s="39">
        <v>0</v>
      </c>
      <c r="K13" s="39">
        <v>486.95</v>
      </c>
      <c r="L13" s="1" t="s">
        <v>6</v>
      </c>
      <c r="M13" s="38">
        <v>1.5E-3</v>
      </c>
      <c r="N13" s="38">
        <v>2.0000000000000001E-4</v>
      </c>
      <c r="O13" s="1" t="s">
        <v>6</v>
      </c>
    </row>
    <row r="14" spans="2:15" x14ac:dyDescent="0.2">
      <c r="B14" s="40" t="s">
        <v>774</v>
      </c>
      <c r="C14" s="41">
        <v>1146356</v>
      </c>
      <c r="D14" s="40" t="s">
        <v>140</v>
      </c>
      <c r="E14" s="41">
        <v>510938608</v>
      </c>
      <c r="F14" s="40" t="s">
        <v>775</v>
      </c>
      <c r="G14" s="40" t="s">
        <v>96</v>
      </c>
      <c r="H14" s="43">
        <v>2618</v>
      </c>
      <c r="I14" s="43">
        <v>18600</v>
      </c>
      <c r="J14" s="43">
        <v>0</v>
      </c>
      <c r="K14" s="43">
        <v>486.95</v>
      </c>
      <c r="L14" s="42">
        <v>1E-4</v>
      </c>
      <c r="M14" s="42">
        <v>1.5E-3</v>
      </c>
      <c r="N14" s="42">
        <v>2.0000000000000001E-4</v>
      </c>
      <c r="O14" s="40" t="s">
        <v>6</v>
      </c>
    </row>
    <row r="15" spans="2:15" x14ac:dyDescent="0.2">
      <c r="B15" s="1" t="s">
        <v>776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622001</v>
      </c>
      <c r="I15" s="1" t="s">
        <v>6</v>
      </c>
      <c r="J15" s="39">
        <v>0</v>
      </c>
      <c r="K15" s="39">
        <v>39742.370000000003</v>
      </c>
      <c r="L15" s="1" t="s">
        <v>6</v>
      </c>
      <c r="M15" s="38">
        <v>0.12429999999999999</v>
      </c>
      <c r="N15" s="38">
        <v>1.8800000000000001E-2</v>
      </c>
      <c r="O15" s="1" t="s">
        <v>6</v>
      </c>
    </row>
    <row r="16" spans="2:15" x14ac:dyDescent="0.2">
      <c r="B16" s="40" t="s">
        <v>777</v>
      </c>
      <c r="C16" s="41">
        <v>1149020</v>
      </c>
      <c r="D16" s="40" t="s">
        <v>140</v>
      </c>
      <c r="E16" s="41">
        <v>511776783</v>
      </c>
      <c r="F16" s="40" t="s">
        <v>775</v>
      </c>
      <c r="G16" s="40" t="s">
        <v>96</v>
      </c>
      <c r="H16" s="43">
        <v>22950</v>
      </c>
      <c r="I16" s="43">
        <v>1496</v>
      </c>
      <c r="J16" s="43">
        <v>0</v>
      </c>
      <c r="K16" s="43">
        <v>343.33</v>
      </c>
      <c r="L16" s="42">
        <v>1E-4</v>
      </c>
      <c r="M16" s="42">
        <v>1.1000000000000001E-3</v>
      </c>
      <c r="N16" s="42">
        <v>2.0000000000000001E-4</v>
      </c>
      <c r="O16" s="40" t="s">
        <v>6</v>
      </c>
    </row>
    <row r="17" spans="2:15" x14ac:dyDescent="0.2">
      <c r="B17" s="40" t="s">
        <v>778</v>
      </c>
      <c r="C17" s="41">
        <v>1149103</v>
      </c>
      <c r="D17" s="40" t="s">
        <v>140</v>
      </c>
      <c r="E17" s="41">
        <v>511776783</v>
      </c>
      <c r="F17" s="40" t="s">
        <v>775</v>
      </c>
      <c r="G17" s="40" t="s">
        <v>96</v>
      </c>
      <c r="H17" s="43">
        <v>19500</v>
      </c>
      <c r="I17" s="43">
        <v>10560</v>
      </c>
      <c r="J17" s="43">
        <v>0</v>
      </c>
      <c r="K17" s="43">
        <v>2059.1999999999998</v>
      </c>
      <c r="L17" s="42">
        <v>2.2000000000000001E-3</v>
      </c>
      <c r="M17" s="42">
        <v>6.4000000000000003E-3</v>
      </c>
      <c r="N17" s="42">
        <v>1E-3</v>
      </c>
      <c r="O17" s="40" t="s">
        <v>6</v>
      </c>
    </row>
    <row r="18" spans="2:15" x14ac:dyDescent="0.2">
      <c r="B18" s="40" t="s">
        <v>779</v>
      </c>
      <c r="C18" s="41">
        <v>1149228</v>
      </c>
      <c r="D18" s="40" t="s">
        <v>140</v>
      </c>
      <c r="E18" s="41">
        <v>511776783</v>
      </c>
      <c r="F18" s="40" t="s">
        <v>775</v>
      </c>
      <c r="G18" s="40" t="s">
        <v>96</v>
      </c>
      <c r="H18" s="43">
        <v>10295</v>
      </c>
      <c r="I18" s="43">
        <v>12400</v>
      </c>
      <c r="J18" s="43">
        <v>0</v>
      </c>
      <c r="K18" s="43">
        <v>1276.58</v>
      </c>
      <c r="L18" s="42">
        <v>1.4E-3</v>
      </c>
      <c r="M18" s="42">
        <v>4.0000000000000001E-3</v>
      </c>
      <c r="N18" s="42">
        <v>5.9999999999999995E-4</v>
      </c>
      <c r="O18" s="40" t="s">
        <v>6</v>
      </c>
    </row>
    <row r="19" spans="2:15" x14ac:dyDescent="0.2">
      <c r="B19" s="40" t="s">
        <v>780</v>
      </c>
      <c r="C19" s="41">
        <v>1150572</v>
      </c>
      <c r="D19" s="40" t="s">
        <v>140</v>
      </c>
      <c r="E19" s="41">
        <v>511303661</v>
      </c>
      <c r="F19" s="40" t="s">
        <v>775</v>
      </c>
      <c r="G19" s="40" t="s">
        <v>96</v>
      </c>
      <c r="H19" s="43">
        <v>423650</v>
      </c>
      <c r="I19" s="43">
        <v>4931</v>
      </c>
      <c r="J19" s="43">
        <v>0</v>
      </c>
      <c r="K19" s="43">
        <v>20890.18</v>
      </c>
      <c r="L19" s="42">
        <v>1.7399999999999999E-2</v>
      </c>
      <c r="M19" s="42">
        <v>6.5299999999999997E-2</v>
      </c>
      <c r="N19" s="42">
        <v>9.9000000000000008E-3</v>
      </c>
      <c r="O19" s="40" t="s">
        <v>6</v>
      </c>
    </row>
    <row r="20" spans="2:15" x14ac:dyDescent="0.2">
      <c r="B20" s="40" t="s">
        <v>781</v>
      </c>
      <c r="C20" s="41">
        <v>1165844</v>
      </c>
      <c r="D20" s="40" t="s">
        <v>140</v>
      </c>
      <c r="E20" s="41">
        <v>514884485</v>
      </c>
      <c r="F20" s="40" t="s">
        <v>775</v>
      </c>
      <c r="G20" s="40" t="s">
        <v>96</v>
      </c>
      <c r="H20" s="43">
        <v>57350</v>
      </c>
      <c r="I20" s="43">
        <v>5643</v>
      </c>
      <c r="J20" s="43">
        <v>0</v>
      </c>
      <c r="K20" s="43">
        <v>3236.26</v>
      </c>
      <c r="L20" s="42">
        <v>3.3999999999999998E-3</v>
      </c>
      <c r="M20" s="42">
        <v>1.01E-2</v>
      </c>
      <c r="N20" s="42">
        <v>1.5E-3</v>
      </c>
      <c r="O20" s="40" t="s">
        <v>6</v>
      </c>
    </row>
    <row r="21" spans="2:15" x14ac:dyDescent="0.2">
      <c r="B21" s="40" t="s">
        <v>782</v>
      </c>
      <c r="C21" s="41">
        <v>1146604</v>
      </c>
      <c r="D21" s="40" t="s">
        <v>140</v>
      </c>
      <c r="E21" s="41">
        <v>510938608</v>
      </c>
      <c r="F21" s="40" t="s">
        <v>775</v>
      </c>
      <c r="G21" s="40" t="s">
        <v>96</v>
      </c>
      <c r="H21" s="43">
        <v>6728</v>
      </c>
      <c r="I21" s="43">
        <v>3795</v>
      </c>
      <c r="J21" s="43">
        <v>0</v>
      </c>
      <c r="K21" s="43">
        <v>255.33</v>
      </c>
      <c r="L21" s="42">
        <v>1E-4</v>
      </c>
      <c r="M21" s="42">
        <v>8.0000000000000004E-4</v>
      </c>
      <c r="N21" s="42">
        <v>1E-4</v>
      </c>
      <c r="O21" s="40" t="s">
        <v>6</v>
      </c>
    </row>
    <row r="22" spans="2:15" x14ac:dyDescent="0.2">
      <c r="B22" s="40" t="s">
        <v>783</v>
      </c>
      <c r="C22" s="41">
        <v>1146612</v>
      </c>
      <c r="D22" s="40" t="s">
        <v>140</v>
      </c>
      <c r="E22" s="41">
        <v>510938608</v>
      </c>
      <c r="F22" s="40" t="s">
        <v>775</v>
      </c>
      <c r="G22" s="40" t="s">
        <v>96</v>
      </c>
      <c r="H22" s="43">
        <v>11635</v>
      </c>
      <c r="I22" s="43">
        <v>10250</v>
      </c>
      <c r="J22" s="43">
        <v>0</v>
      </c>
      <c r="K22" s="43">
        <v>1192.5899999999999</v>
      </c>
      <c r="L22" s="42">
        <v>1.4E-3</v>
      </c>
      <c r="M22" s="42">
        <v>3.7000000000000002E-3</v>
      </c>
      <c r="N22" s="42">
        <v>5.9999999999999995E-4</v>
      </c>
      <c r="O22" s="40" t="s">
        <v>6</v>
      </c>
    </row>
    <row r="23" spans="2:15" x14ac:dyDescent="0.2">
      <c r="B23" s="40" t="s">
        <v>784</v>
      </c>
      <c r="C23" s="41">
        <v>1147271</v>
      </c>
      <c r="D23" s="40" t="s">
        <v>140</v>
      </c>
      <c r="E23" s="41">
        <v>510938608</v>
      </c>
      <c r="F23" s="40" t="s">
        <v>775</v>
      </c>
      <c r="G23" s="40" t="s">
        <v>96</v>
      </c>
      <c r="H23" s="43">
        <v>11243</v>
      </c>
      <c r="I23" s="43">
        <v>13310</v>
      </c>
      <c r="J23" s="43">
        <v>0</v>
      </c>
      <c r="K23" s="43">
        <v>1496.44</v>
      </c>
      <c r="L23" s="42">
        <v>1.1000000000000001E-3</v>
      </c>
      <c r="M23" s="42">
        <v>4.7000000000000002E-3</v>
      </c>
      <c r="N23" s="42">
        <v>6.9999999999999999E-4</v>
      </c>
      <c r="O23" s="40" t="s">
        <v>6</v>
      </c>
    </row>
    <row r="24" spans="2:15" x14ac:dyDescent="0.2">
      <c r="B24" s="40" t="s">
        <v>785</v>
      </c>
      <c r="C24" s="41">
        <v>1174119</v>
      </c>
      <c r="D24" s="40" t="s">
        <v>140</v>
      </c>
      <c r="E24" s="41">
        <v>510938608</v>
      </c>
      <c r="F24" s="40" t="s">
        <v>775</v>
      </c>
      <c r="G24" s="40" t="s">
        <v>96</v>
      </c>
      <c r="H24" s="43">
        <v>23500</v>
      </c>
      <c r="I24" s="43">
        <v>13930</v>
      </c>
      <c r="J24" s="43">
        <v>0</v>
      </c>
      <c r="K24" s="43">
        <v>3273.55</v>
      </c>
      <c r="L24" s="42">
        <v>4.7000000000000002E-3</v>
      </c>
      <c r="M24" s="42">
        <v>1.0200000000000001E-2</v>
      </c>
      <c r="N24" s="42">
        <v>1.5E-3</v>
      </c>
      <c r="O24" s="40" t="s">
        <v>6</v>
      </c>
    </row>
    <row r="25" spans="2:15" x14ac:dyDescent="0.2">
      <c r="B25" s="40" t="s">
        <v>786</v>
      </c>
      <c r="C25" s="41">
        <v>1146463</v>
      </c>
      <c r="D25" s="40" t="s">
        <v>140</v>
      </c>
      <c r="E25" s="41">
        <v>510938608</v>
      </c>
      <c r="F25" s="40" t="s">
        <v>775</v>
      </c>
      <c r="G25" s="40" t="s">
        <v>96</v>
      </c>
      <c r="H25" s="43">
        <v>35150</v>
      </c>
      <c r="I25" s="43">
        <v>16270</v>
      </c>
      <c r="J25" s="43">
        <v>0</v>
      </c>
      <c r="K25" s="43">
        <v>5718.9</v>
      </c>
      <c r="L25" s="42">
        <v>9.4999999999999998E-3</v>
      </c>
      <c r="M25" s="42">
        <v>1.7899999999999999E-2</v>
      </c>
      <c r="N25" s="42">
        <v>2.7000000000000001E-3</v>
      </c>
      <c r="O25" s="40" t="s">
        <v>6</v>
      </c>
    </row>
    <row r="26" spans="2:15" x14ac:dyDescent="0.2">
      <c r="B26" s="1" t="s">
        <v>787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39">
        <v>40535</v>
      </c>
      <c r="I26" s="1" t="s">
        <v>6</v>
      </c>
      <c r="J26" s="39">
        <v>0</v>
      </c>
      <c r="K26" s="39">
        <v>500.53</v>
      </c>
      <c r="L26" s="1" t="s">
        <v>6</v>
      </c>
      <c r="M26" s="38">
        <v>1.6000000000000001E-3</v>
      </c>
      <c r="N26" s="38">
        <v>2.0000000000000001E-4</v>
      </c>
      <c r="O26" s="1" t="s">
        <v>6</v>
      </c>
    </row>
    <row r="27" spans="2:15" x14ac:dyDescent="0.2">
      <c r="B27" s="40" t="s">
        <v>788</v>
      </c>
      <c r="C27" s="41">
        <v>1149996</v>
      </c>
      <c r="D27" s="40" t="s">
        <v>140</v>
      </c>
      <c r="E27" s="41">
        <v>511303661</v>
      </c>
      <c r="F27" s="40" t="s">
        <v>789</v>
      </c>
      <c r="G27" s="40" t="s">
        <v>96</v>
      </c>
      <c r="H27" s="43">
        <v>30864</v>
      </c>
      <c r="I27" s="43">
        <v>442.99</v>
      </c>
      <c r="J27" s="43">
        <v>0</v>
      </c>
      <c r="K27" s="43">
        <v>136.72</v>
      </c>
      <c r="L27" s="42">
        <v>2.0000000000000001E-4</v>
      </c>
      <c r="M27" s="42">
        <v>4.0000000000000002E-4</v>
      </c>
      <c r="N27" s="42">
        <v>1E-4</v>
      </c>
      <c r="O27" s="40" t="s">
        <v>6</v>
      </c>
    </row>
    <row r="28" spans="2:15" x14ac:dyDescent="0.2">
      <c r="B28" s="40" t="s">
        <v>790</v>
      </c>
      <c r="C28" s="41">
        <v>1148337</v>
      </c>
      <c r="D28" s="40" t="s">
        <v>140</v>
      </c>
      <c r="E28" s="41">
        <v>513765339</v>
      </c>
      <c r="F28" s="40" t="s">
        <v>789</v>
      </c>
      <c r="G28" s="40" t="s">
        <v>96</v>
      </c>
      <c r="H28" s="43">
        <v>9671</v>
      </c>
      <c r="I28" s="43">
        <v>3761.78</v>
      </c>
      <c r="J28" s="43">
        <v>0</v>
      </c>
      <c r="K28" s="43">
        <v>363.8</v>
      </c>
      <c r="L28" s="42">
        <v>2.9999999999999997E-4</v>
      </c>
      <c r="M28" s="42">
        <v>1.1000000000000001E-3</v>
      </c>
      <c r="N28" s="42">
        <v>2.0000000000000001E-4</v>
      </c>
      <c r="O28" s="40" t="s">
        <v>6</v>
      </c>
    </row>
    <row r="29" spans="2:15" x14ac:dyDescent="0.2">
      <c r="B29" s="1" t="s">
        <v>791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39">
        <v>0</v>
      </c>
      <c r="I29" s="1" t="s">
        <v>6</v>
      </c>
      <c r="J29" s="39">
        <v>0</v>
      </c>
      <c r="K29" s="39">
        <v>0</v>
      </c>
      <c r="L29" s="1" t="s">
        <v>6</v>
      </c>
      <c r="M29" s="38">
        <v>0</v>
      </c>
      <c r="N29" s="38">
        <v>0</v>
      </c>
      <c r="O29" s="1" t="s">
        <v>6</v>
      </c>
    </row>
    <row r="30" spans="2:15" x14ac:dyDescent="0.2">
      <c r="B30" s="1" t="s">
        <v>792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39">
        <v>0</v>
      </c>
      <c r="I30" s="1" t="s">
        <v>6</v>
      </c>
      <c r="J30" s="39">
        <v>0</v>
      </c>
      <c r="K30" s="39">
        <v>0</v>
      </c>
      <c r="L30" s="1" t="s">
        <v>6</v>
      </c>
      <c r="M30" s="38">
        <v>0</v>
      </c>
      <c r="N30" s="38">
        <v>0</v>
      </c>
      <c r="O30" s="1" t="s">
        <v>6</v>
      </c>
    </row>
    <row r="31" spans="2:15" x14ac:dyDescent="0.2">
      <c r="B31" s="1" t="s">
        <v>793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39">
        <v>0</v>
      </c>
      <c r="I31" s="1" t="s">
        <v>6</v>
      </c>
      <c r="J31" s="39">
        <v>0</v>
      </c>
      <c r="K31" s="39">
        <v>0</v>
      </c>
      <c r="L31" s="1" t="s">
        <v>6</v>
      </c>
      <c r="M31" s="38">
        <v>0</v>
      </c>
      <c r="N31" s="38">
        <v>0</v>
      </c>
      <c r="O31" s="1" t="s">
        <v>6</v>
      </c>
    </row>
    <row r="32" spans="2:15" x14ac:dyDescent="0.2">
      <c r="B32" s="1" t="s">
        <v>116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39">
        <v>2778269</v>
      </c>
      <c r="I32" s="1" t="s">
        <v>6</v>
      </c>
      <c r="J32" s="39">
        <v>99.09</v>
      </c>
      <c r="K32" s="39">
        <v>279067.90999999997</v>
      </c>
      <c r="L32" s="1" t="s">
        <v>6</v>
      </c>
      <c r="M32" s="38">
        <v>0.87260000000000004</v>
      </c>
      <c r="N32" s="38">
        <v>0.1323</v>
      </c>
      <c r="O32" s="1" t="s">
        <v>6</v>
      </c>
    </row>
    <row r="33" spans="1:15" x14ac:dyDescent="0.2">
      <c r="B33" s="1" t="s">
        <v>794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9">
        <v>2747594</v>
      </c>
      <c r="I33" s="1" t="s">
        <v>6</v>
      </c>
      <c r="J33" s="39">
        <v>99.09</v>
      </c>
      <c r="K33" s="39">
        <v>270566.55</v>
      </c>
      <c r="L33" s="1" t="s">
        <v>6</v>
      </c>
      <c r="M33" s="38">
        <v>0.84609999999999996</v>
      </c>
      <c r="N33" s="38">
        <v>0.12820000000000001</v>
      </c>
      <c r="O33" s="1" t="s">
        <v>6</v>
      </c>
    </row>
    <row r="34" spans="1:15" x14ac:dyDescent="0.2">
      <c r="B34" s="40" t="s">
        <v>795</v>
      </c>
      <c r="C34" s="40" t="s">
        <v>796</v>
      </c>
      <c r="D34" s="40" t="s">
        <v>525</v>
      </c>
      <c r="E34" s="41">
        <v>98339</v>
      </c>
      <c r="F34" s="40" t="s">
        <v>775</v>
      </c>
      <c r="G34" s="40" t="s">
        <v>48</v>
      </c>
      <c r="H34" s="43">
        <v>39822</v>
      </c>
      <c r="I34" s="43">
        <v>5044</v>
      </c>
      <c r="J34" s="43">
        <v>0</v>
      </c>
      <c r="K34" s="43">
        <v>7030.18</v>
      </c>
      <c r="L34" s="42">
        <v>2.9999999999999997E-4</v>
      </c>
      <c r="M34" s="42">
        <v>2.1999999999999999E-2</v>
      </c>
      <c r="N34" s="42">
        <v>3.3E-3</v>
      </c>
      <c r="O34" s="41">
        <v>60077435</v>
      </c>
    </row>
    <row r="35" spans="1:15" x14ac:dyDescent="0.2">
      <c r="B35" s="40" t="s">
        <v>797</v>
      </c>
      <c r="C35" s="40" t="s">
        <v>798</v>
      </c>
      <c r="D35" s="40" t="s">
        <v>525</v>
      </c>
      <c r="E35" s="41">
        <v>98339</v>
      </c>
      <c r="F35" s="40" t="s">
        <v>775</v>
      </c>
      <c r="G35" s="40" t="s">
        <v>48</v>
      </c>
      <c r="H35" s="43">
        <v>9175</v>
      </c>
      <c r="I35" s="43">
        <v>5819</v>
      </c>
      <c r="J35" s="43">
        <v>0</v>
      </c>
      <c r="K35" s="43">
        <v>1868.63</v>
      </c>
      <c r="L35" s="42">
        <v>2.0000000000000001E-4</v>
      </c>
      <c r="M35" s="42">
        <v>5.7999999999999996E-3</v>
      </c>
      <c r="N35" s="42">
        <v>8.9999999999999998E-4</v>
      </c>
      <c r="O35" s="41">
        <v>60006046</v>
      </c>
    </row>
    <row r="36" spans="1:15" x14ac:dyDescent="0.2">
      <c r="B36" s="40" t="s">
        <v>799</v>
      </c>
      <c r="C36" s="40" t="s">
        <v>800</v>
      </c>
      <c r="D36" s="40" t="s">
        <v>525</v>
      </c>
      <c r="E36" s="41">
        <v>98339</v>
      </c>
      <c r="F36" s="40" t="s">
        <v>775</v>
      </c>
      <c r="G36" s="40" t="s">
        <v>48</v>
      </c>
      <c r="H36" s="43">
        <v>5994</v>
      </c>
      <c r="I36" s="43">
        <v>26961</v>
      </c>
      <c r="J36" s="43">
        <v>0</v>
      </c>
      <c r="K36" s="43">
        <v>5656.15</v>
      </c>
      <c r="L36" s="42">
        <v>4.0000000000000002E-4</v>
      </c>
      <c r="M36" s="42">
        <v>1.77E-2</v>
      </c>
      <c r="N36" s="42">
        <v>2.7000000000000001E-3</v>
      </c>
      <c r="O36" s="41">
        <v>60021417</v>
      </c>
    </row>
    <row r="37" spans="1:15" x14ac:dyDescent="0.2">
      <c r="B37" s="40" t="s">
        <v>801</v>
      </c>
      <c r="C37" s="40" t="s">
        <v>802</v>
      </c>
      <c r="D37" s="40" t="s">
        <v>529</v>
      </c>
      <c r="E37" s="41">
        <v>97553</v>
      </c>
      <c r="F37" s="40" t="s">
        <v>775</v>
      </c>
      <c r="G37" s="40" t="s">
        <v>48</v>
      </c>
      <c r="H37" s="43">
        <v>37108</v>
      </c>
      <c r="I37" s="43">
        <v>5581</v>
      </c>
      <c r="J37" s="43">
        <v>0</v>
      </c>
      <c r="K37" s="43">
        <v>7248.49</v>
      </c>
      <c r="L37" s="42">
        <v>2.0000000000000001E-4</v>
      </c>
      <c r="M37" s="42">
        <v>2.2700000000000001E-2</v>
      </c>
      <c r="N37" s="42">
        <v>3.3999999999999998E-3</v>
      </c>
      <c r="O37" s="41">
        <v>60317641</v>
      </c>
    </row>
    <row r="38" spans="1:15" x14ac:dyDescent="0.2">
      <c r="A38" s="45"/>
      <c r="B38" s="40" t="s">
        <v>803</v>
      </c>
      <c r="C38" s="40" t="s">
        <v>804</v>
      </c>
      <c r="D38" s="40" t="s">
        <v>529</v>
      </c>
      <c r="E38" s="41">
        <v>97153</v>
      </c>
      <c r="F38" s="40" t="s">
        <v>775</v>
      </c>
      <c r="G38" s="40" t="s">
        <v>48</v>
      </c>
      <c r="H38" s="43">
        <v>26786</v>
      </c>
      <c r="I38" s="43">
        <v>5176</v>
      </c>
      <c r="J38" s="43">
        <v>0</v>
      </c>
      <c r="K38" s="43">
        <v>4852.55</v>
      </c>
      <c r="L38" s="42">
        <v>6.9999999999999999E-4</v>
      </c>
      <c r="M38" s="42">
        <v>1.52E-2</v>
      </c>
      <c r="N38" s="42">
        <v>2.3E-3</v>
      </c>
      <c r="O38" s="41">
        <v>60310638</v>
      </c>
    </row>
    <row r="39" spans="1:15" x14ac:dyDescent="0.2">
      <c r="B39" s="40" t="s">
        <v>805</v>
      </c>
      <c r="C39" s="40" t="s">
        <v>806</v>
      </c>
      <c r="D39" s="40" t="s">
        <v>195</v>
      </c>
      <c r="E39" s="41">
        <v>97153</v>
      </c>
      <c r="F39" s="40" t="s">
        <v>775</v>
      </c>
      <c r="G39" s="40" t="s">
        <v>48</v>
      </c>
      <c r="H39" s="43">
        <v>18946</v>
      </c>
      <c r="I39" s="43">
        <v>7139</v>
      </c>
      <c r="J39" s="43">
        <v>0</v>
      </c>
      <c r="K39" s="43">
        <v>4733.9399999999996</v>
      </c>
      <c r="L39" s="42">
        <v>5.9999999999999995E-4</v>
      </c>
      <c r="M39" s="42">
        <v>1.4800000000000001E-2</v>
      </c>
      <c r="N39" s="42">
        <v>2.2000000000000001E-3</v>
      </c>
      <c r="O39" s="41">
        <v>62015722</v>
      </c>
    </row>
    <row r="40" spans="1:15" x14ac:dyDescent="0.2">
      <c r="B40" s="40" t="s">
        <v>807</v>
      </c>
      <c r="C40" s="40" t="s">
        <v>808</v>
      </c>
      <c r="D40" s="40" t="s">
        <v>525</v>
      </c>
      <c r="E40" s="41">
        <v>99341</v>
      </c>
      <c r="F40" s="40" t="s">
        <v>775</v>
      </c>
      <c r="G40" s="40" t="s">
        <v>48</v>
      </c>
      <c r="H40" s="43">
        <v>27180</v>
      </c>
      <c r="I40" s="43">
        <v>2739</v>
      </c>
      <c r="J40" s="43">
        <v>0</v>
      </c>
      <c r="K40" s="43">
        <v>2605.61</v>
      </c>
      <c r="L40" s="42">
        <v>1E-4</v>
      </c>
      <c r="M40" s="42">
        <v>8.0999999999999996E-3</v>
      </c>
      <c r="N40" s="42">
        <v>1.1999999999999999E-3</v>
      </c>
      <c r="O40" s="41">
        <v>60039070</v>
      </c>
    </row>
    <row r="41" spans="1:15" x14ac:dyDescent="0.2">
      <c r="B41" s="40" t="s">
        <v>809</v>
      </c>
      <c r="C41" s="40" t="s">
        <v>810</v>
      </c>
      <c r="D41" s="40" t="s">
        <v>525</v>
      </c>
      <c r="E41" s="41">
        <v>99341</v>
      </c>
      <c r="F41" s="40" t="s">
        <v>775</v>
      </c>
      <c r="G41" s="40" t="s">
        <v>48</v>
      </c>
      <c r="H41" s="43">
        <v>6238</v>
      </c>
      <c r="I41" s="43">
        <v>16936</v>
      </c>
      <c r="J41" s="43">
        <v>0</v>
      </c>
      <c r="K41" s="43">
        <v>3697.64</v>
      </c>
      <c r="L41" s="42">
        <v>0</v>
      </c>
      <c r="M41" s="42">
        <v>1.1599999999999999E-2</v>
      </c>
      <c r="N41" s="42">
        <v>1.6999999999999999E-3</v>
      </c>
      <c r="O41" s="41">
        <v>1073907</v>
      </c>
    </row>
    <row r="42" spans="1:15" x14ac:dyDescent="0.2">
      <c r="A42" s="40"/>
      <c r="B42" s="40" t="s">
        <v>811</v>
      </c>
      <c r="C42" s="40" t="s">
        <v>812</v>
      </c>
      <c r="D42" s="40" t="s">
        <v>525</v>
      </c>
      <c r="E42" s="41">
        <v>99245</v>
      </c>
      <c r="F42" s="40" t="s">
        <v>775</v>
      </c>
      <c r="G42" s="40" t="s">
        <v>48</v>
      </c>
      <c r="H42" s="43">
        <v>64</v>
      </c>
      <c r="I42" s="43">
        <v>4571</v>
      </c>
      <c r="J42" s="43">
        <v>0</v>
      </c>
      <c r="K42" s="43">
        <v>10.24</v>
      </c>
      <c r="L42" s="42">
        <v>0</v>
      </c>
      <c r="M42" s="42">
        <v>0</v>
      </c>
      <c r="N42" s="42">
        <v>0</v>
      </c>
      <c r="O42" s="41">
        <v>60044773</v>
      </c>
    </row>
    <row r="43" spans="1:15" x14ac:dyDescent="0.2">
      <c r="B43" s="40" t="s">
        <v>813</v>
      </c>
      <c r="C43" s="40" t="s">
        <v>814</v>
      </c>
      <c r="D43" s="40" t="s">
        <v>525</v>
      </c>
      <c r="E43" s="41">
        <v>98262</v>
      </c>
      <c r="F43" s="40" t="s">
        <v>775</v>
      </c>
      <c r="G43" s="40" t="s">
        <v>48</v>
      </c>
      <c r="H43" s="43">
        <v>30587</v>
      </c>
      <c r="I43" s="43">
        <v>3635</v>
      </c>
      <c r="J43" s="43">
        <v>0</v>
      </c>
      <c r="K43" s="43">
        <v>3891.43</v>
      </c>
      <c r="L43" s="42">
        <v>2.0000000000000001E-4</v>
      </c>
      <c r="M43" s="42">
        <v>1.2200000000000001E-2</v>
      </c>
      <c r="N43" s="42">
        <v>1.8E-3</v>
      </c>
      <c r="O43" s="41">
        <v>60040268</v>
      </c>
    </row>
    <row r="44" spans="1:15" x14ac:dyDescent="0.2">
      <c r="B44" s="40" t="s">
        <v>815</v>
      </c>
      <c r="C44" s="40" t="s">
        <v>816</v>
      </c>
      <c r="D44" s="40" t="s">
        <v>525</v>
      </c>
      <c r="E44" s="41">
        <v>99237</v>
      </c>
      <c r="F44" s="40" t="s">
        <v>775</v>
      </c>
      <c r="G44" s="40" t="s">
        <v>48</v>
      </c>
      <c r="H44" s="43">
        <v>19394</v>
      </c>
      <c r="I44" s="43">
        <v>34688</v>
      </c>
      <c r="J44" s="43">
        <v>0</v>
      </c>
      <c r="K44" s="43">
        <v>23545.87</v>
      </c>
      <c r="L44" s="42">
        <v>0</v>
      </c>
      <c r="M44" s="42">
        <v>7.3599999999999999E-2</v>
      </c>
      <c r="N44" s="42">
        <v>1.12E-2</v>
      </c>
      <c r="O44" s="41">
        <v>60604105</v>
      </c>
    </row>
    <row r="45" spans="1:15" x14ac:dyDescent="0.2">
      <c r="A45" s="40"/>
      <c r="B45" s="40" t="s">
        <v>817</v>
      </c>
      <c r="C45" s="40" t="s">
        <v>818</v>
      </c>
      <c r="D45" s="40" t="s">
        <v>525</v>
      </c>
      <c r="E45" s="41">
        <v>99304</v>
      </c>
      <c r="F45" s="40" t="s">
        <v>775</v>
      </c>
      <c r="G45" s="40" t="s">
        <v>48</v>
      </c>
      <c r="H45" s="43">
        <v>15680</v>
      </c>
      <c r="I45" s="43">
        <v>7427</v>
      </c>
      <c r="J45" s="43">
        <v>0</v>
      </c>
      <c r="K45" s="43">
        <v>4075.94</v>
      </c>
      <c r="L45" s="42">
        <v>2.0000000000000001E-4</v>
      </c>
      <c r="M45" s="42">
        <v>1.2699999999999999E-2</v>
      </c>
      <c r="N45" s="42">
        <v>1.9E-3</v>
      </c>
      <c r="O45" s="41">
        <v>60080231</v>
      </c>
    </row>
    <row r="46" spans="1:15" x14ac:dyDescent="0.2">
      <c r="B46" s="40" t="s">
        <v>819</v>
      </c>
      <c r="C46" s="40" t="s">
        <v>820</v>
      </c>
      <c r="D46" s="40" t="s">
        <v>525</v>
      </c>
      <c r="E46" s="41">
        <v>98036</v>
      </c>
      <c r="F46" s="40" t="s">
        <v>775</v>
      </c>
      <c r="G46" s="40" t="s">
        <v>48</v>
      </c>
      <c r="H46" s="43">
        <v>12508</v>
      </c>
      <c r="I46" s="43">
        <v>20373</v>
      </c>
      <c r="J46" s="43">
        <v>0</v>
      </c>
      <c r="K46" s="43">
        <v>8918.89</v>
      </c>
      <c r="L46" s="42">
        <v>4.0000000000000002E-4</v>
      </c>
      <c r="M46" s="42">
        <v>2.7900000000000001E-2</v>
      </c>
      <c r="N46" s="42">
        <v>4.1999999999999997E-3</v>
      </c>
      <c r="O46" s="41">
        <v>60605714</v>
      </c>
    </row>
    <row r="47" spans="1:15" x14ac:dyDescent="0.2">
      <c r="B47" s="40" t="s">
        <v>821</v>
      </c>
      <c r="C47" s="40" t="s">
        <v>822</v>
      </c>
      <c r="D47" s="40" t="s">
        <v>525</v>
      </c>
      <c r="E47" s="41">
        <v>99506</v>
      </c>
      <c r="F47" s="40" t="s">
        <v>775</v>
      </c>
      <c r="G47" s="40" t="s">
        <v>48</v>
      </c>
      <c r="H47" s="43">
        <v>33983</v>
      </c>
      <c r="I47" s="43">
        <v>4388</v>
      </c>
      <c r="J47" s="43">
        <v>0</v>
      </c>
      <c r="K47" s="43">
        <v>5219.1099999999997</v>
      </c>
      <c r="L47" s="42">
        <v>6.9999999999999999E-4</v>
      </c>
      <c r="M47" s="42">
        <v>1.6299999999999999E-2</v>
      </c>
      <c r="N47" s="42">
        <v>2.5000000000000001E-3</v>
      </c>
      <c r="O47" s="41">
        <v>60127503</v>
      </c>
    </row>
    <row r="48" spans="1:15" x14ac:dyDescent="0.2">
      <c r="B48" s="40" t="s">
        <v>823</v>
      </c>
      <c r="C48" s="40" t="s">
        <v>824</v>
      </c>
      <c r="D48" s="40" t="s">
        <v>525</v>
      </c>
      <c r="E48" s="41">
        <v>99506</v>
      </c>
      <c r="F48" s="40" t="s">
        <v>775</v>
      </c>
      <c r="G48" s="40" t="s">
        <v>48</v>
      </c>
      <c r="H48" s="43">
        <v>9486</v>
      </c>
      <c r="I48" s="43">
        <v>5471</v>
      </c>
      <c r="J48" s="43">
        <v>0</v>
      </c>
      <c r="K48" s="43">
        <v>1816.43</v>
      </c>
      <c r="L48" s="42">
        <v>5.0000000000000001E-4</v>
      </c>
      <c r="M48" s="42">
        <v>5.7000000000000002E-3</v>
      </c>
      <c r="N48" s="42">
        <v>8.9999999999999998E-4</v>
      </c>
      <c r="O48" s="41">
        <v>60133634</v>
      </c>
    </row>
    <row r="49" spans="1:15" x14ac:dyDescent="0.2">
      <c r="B49" s="40" t="s">
        <v>825</v>
      </c>
      <c r="C49" s="40" t="s">
        <v>826</v>
      </c>
      <c r="D49" s="40" t="s">
        <v>525</v>
      </c>
      <c r="E49" s="41">
        <v>99506</v>
      </c>
      <c r="F49" s="40" t="s">
        <v>775</v>
      </c>
      <c r="G49" s="40" t="s">
        <v>48</v>
      </c>
      <c r="H49" s="43">
        <v>13268</v>
      </c>
      <c r="I49" s="43">
        <v>12712</v>
      </c>
      <c r="J49" s="43">
        <v>0</v>
      </c>
      <c r="K49" s="43">
        <v>5903.2</v>
      </c>
      <c r="L49" s="42">
        <v>0</v>
      </c>
      <c r="M49" s="42">
        <v>1.8499999999999999E-2</v>
      </c>
      <c r="N49" s="42">
        <v>2.8E-3</v>
      </c>
      <c r="O49" s="41">
        <v>108183</v>
      </c>
    </row>
    <row r="50" spans="1:15" x14ac:dyDescent="0.2">
      <c r="B50" s="40" t="s">
        <v>827</v>
      </c>
      <c r="C50" s="40" t="s">
        <v>828</v>
      </c>
      <c r="D50" s="40" t="s">
        <v>525</v>
      </c>
      <c r="E50" s="41">
        <v>99148</v>
      </c>
      <c r="F50" s="40" t="s">
        <v>775</v>
      </c>
      <c r="G50" s="40" t="s">
        <v>48</v>
      </c>
      <c r="H50" s="43">
        <v>34239</v>
      </c>
      <c r="I50" s="43">
        <v>8734</v>
      </c>
      <c r="J50" s="43">
        <v>0</v>
      </c>
      <c r="K50" s="43">
        <v>10466.52</v>
      </c>
      <c r="L50" s="42">
        <v>2.0000000000000001E-4</v>
      </c>
      <c r="M50" s="42">
        <v>3.27E-2</v>
      </c>
      <c r="N50" s="42">
        <v>5.0000000000000001E-3</v>
      </c>
      <c r="O50" s="41">
        <v>60094026</v>
      </c>
    </row>
    <row r="51" spans="1:15" x14ac:dyDescent="0.2">
      <c r="B51" s="40" t="s">
        <v>829</v>
      </c>
      <c r="C51" s="40" t="s">
        <v>830</v>
      </c>
      <c r="D51" s="40" t="s">
        <v>525</v>
      </c>
      <c r="E51" s="41">
        <v>99390</v>
      </c>
      <c r="F51" s="40" t="s">
        <v>775</v>
      </c>
      <c r="G51" s="40" t="s">
        <v>48</v>
      </c>
      <c r="H51" s="43">
        <v>133500</v>
      </c>
      <c r="I51" s="43">
        <v>3145</v>
      </c>
      <c r="J51" s="43">
        <v>0</v>
      </c>
      <c r="K51" s="43">
        <v>14695.01</v>
      </c>
      <c r="L51" s="42">
        <v>1E-4</v>
      </c>
      <c r="M51" s="42">
        <v>4.5900000000000003E-2</v>
      </c>
      <c r="N51" s="42">
        <v>7.0000000000000001E-3</v>
      </c>
      <c r="O51" s="41">
        <v>111575</v>
      </c>
    </row>
    <row r="52" spans="1:15" x14ac:dyDescent="0.2">
      <c r="B52" s="40" t="s">
        <v>831</v>
      </c>
      <c r="C52" s="40" t="s">
        <v>832</v>
      </c>
      <c r="D52" s="40" t="s">
        <v>525</v>
      </c>
      <c r="E52" s="41">
        <v>99390</v>
      </c>
      <c r="F52" s="40" t="s">
        <v>775</v>
      </c>
      <c r="G52" s="40" t="s">
        <v>48</v>
      </c>
      <c r="H52" s="43">
        <v>18290</v>
      </c>
      <c r="I52" s="43">
        <v>12824</v>
      </c>
      <c r="J52" s="43">
        <v>0</v>
      </c>
      <c r="K52" s="43">
        <v>8209.2800000000007</v>
      </c>
      <c r="L52" s="42">
        <v>1E-4</v>
      </c>
      <c r="M52" s="42">
        <v>2.5700000000000001E-2</v>
      </c>
      <c r="N52" s="42">
        <v>3.8999999999999998E-3</v>
      </c>
      <c r="O52" s="41">
        <v>108209</v>
      </c>
    </row>
    <row r="53" spans="1:15" x14ac:dyDescent="0.2">
      <c r="B53" s="40" t="s">
        <v>833</v>
      </c>
      <c r="C53" s="40" t="s">
        <v>834</v>
      </c>
      <c r="D53" s="40" t="s">
        <v>525</v>
      </c>
      <c r="E53" s="41">
        <v>97124</v>
      </c>
      <c r="F53" s="40" t="s">
        <v>775</v>
      </c>
      <c r="G53" s="40" t="s">
        <v>48</v>
      </c>
      <c r="H53" s="43">
        <v>33210</v>
      </c>
      <c r="I53" s="43">
        <v>1650</v>
      </c>
      <c r="J53" s="43">
        <v>0</v>
      </c>
      <c r="K53" s="43">
        <v>1917.88</v>
      </c>
      <c r="L53" s="42">
        <v>2.0000000000000001E-4</v>
      </c>
      <c r="M53" s="42">
        <v>6.0000000000000001E-3</v>
      </c>
      <c r="N53" s="42">
        <v>8.9999999999999998E-4</v>
      </c>
      <c r="O53" s="41">
        <v>20002104</v>
      </c>
    </row>
    <row r="54" spans="1:15" x14ac:dyDescent="0.2">
      <c r="B54" s="40" t="s">
        <v>835</v>
      </c>
      <c r="C54" s="40" t="s">
        <v>836</v>
      </c>
      <c r="D54" s="40" t="s">
        <v>525</v>
      </c>
      <c r="E54" s="41">
        <v>5391</v>
      </c>
      <c r="F54" s="40" t="s">
        <v>775</v>
      </c>
      <c r="G54" s="40" t="s">
        <v>48</v>
      </c>
      <c r="H54" s="43">
        <v>138</v>
      </c>
      <c r="I54" s="43">
        <v>3200</v>
      </c>
      <c r="J54" s="43">
        <v>0</v>
      </c>
      <c r="K54" s="43">
        <v>15.46</v>
      </c>
      <c r="L54" s="42">
        <v>0</v>
      </c>
      <c r="M54" s="42">
        <v>0</v>
      </c>
      <c r="N54" s="42">
        <v>0</v>
      </c>
      <c r="O54" s="41">
        <v>60228475</v>
      </c>
    </row>
    <row r="55" spans="1:15" x14ac:dyDescent="0.2">
      <c r="B55" s="40" t="s">
        <v>837</v>
      </c>
      <c r="C55" s="40" t="s">
        <v>838</v>
      </c>
      <c r="D55" s="40" t="s">
        <v>540</v>
      </c>
      <c r="E55" s="41">
        <v>99237</v>
      </c>
      <c r="F55" s="40" t="s">
        <v>775</v>
      </c>
      <c r="G55" s="40" t="s">
        <v>50</v>
      </c>
      <c r="H55" s="43">
        <v>64213</v>
      </c>
      <c r="I55" s="43">
        <v>2882</v>
      </c>
      <c r="J55" s="43">
        <v>0</v>
      </c>
      <c r="K55" s="43">
        <v>7837.74</v>
      </c>
      <c r="L55" s="42">
        <v>1.1999999999999999E-3</v>
      </c>
      <c r="M55" s="42">
        <v>2.4500000000000001E-2</v>
      </c>
      <c r="N55" s="42">
        <v>3.7000000000000002E-3</v>
      </c>
      <c r="O55" s="41">
        <v>62014923</v>
      </c>
    </row>
    <row r="56" spans="1:15" x14ac:dyDescent="0.2">
      <c r="B56" s="40" t="s">
        <v>839</v>
      </c>
      <c r="C56" s="40" t="s">
        <v>840</v>
      </c>
      <c r="D56" s="40" t="s">
        <v>570</v>
      </c>
      <c r="E56" s="41">
        <v>98339</v>
      </c>
      <c r="F56" s="40" t="s">
        <v>775</v>
      </c>
      <c r="G56" s="40" t="s">
        <v>56</v>
      </c>
      <c r="H56" s="43">
        <v>4504</v>
      </c>
      <c r="I56" s="43">
        <v>21490</v>
      </c>
      <c r="J56" s="43">
        <v>0</v>
      </c>
      <c r="K56" s="43">
        <v>3519.71</v>
      </c>
      <c r="L56" s="42">
        <v>8.0000000000000004E-4</v>
      </c>
      <c r="M56" s="42">
        <v>1.0999999999999999E-2</v>
      </c>
      <c r="N56" s="42">
        <v>1.6999999999999999E-3</v>
      </c>
      <c r="O56" s="41">
        <v>60318904</v>
      </c>
    </row>
    <row r="57" spans="1:15" x14ac:dyDescent="0.2">
      <c r="B57" s="40" t="s">
        <v>1300</v>
      </c>
      <c r="C57" s="40" t="s">
        <v>841</v>
      </c>
      <c r="D57" s="40" t="s">
        <v>529</v>
      </c>
      <c r="E57" s="41">
        <v>99965</v>
      </c>
      <c r="F57" s="40" t="s">
        <v>775</v>
      </c>
      <c r="G57" s="40" t="s">
        <v>48</v>
      </c>
      <c r="H57" s="43">
        <v>31759</v>
      </c>
      <c r="I57" s="43">
        <v>28028</v>
      </c>
      <c r="J57" s="43">
        <v>40.49</v>
      </c>
      <c r="K57" s="43">
        <v>31195.439999999999</v>
      </c>
      <c r="L57" s="42">
        <v>1E-4</v>
      </c>
      <c r="M57" s="42">
        <v>9.7500000000000003E-2</v>
      </c>
      <c r="N57" s="42">
        <v>1.4800000000000001E-2</v>
      </c>
      <c r="O57" s="41">
        <v>112243</v>
      </c>
    </row>
    <row r="58" spans="1:15" x14ac:dyDescent="0.2">
      <c r="A58" s="45"/>
      <c r="B58" s="40" t="s">
        <v>842</v>
      </c>
      <c r="C58" s="40" t="s">
        <v>843</v>
      </c>
      <c r="D58" s="40" t="s">
        <v>570</v>
      </c>
      <c r="E58" s="41">
        <v>97850</v>
      </c>
      <c r="F58" s="40" t="s">
        <v>775</v>
      </c>
      <c r="G58" s="40" t="s">
        <v>56</v>
      </c>
      <c r="H58" s="43">
        <v>46927</v>
      </c>
      <c r="I58" s="43">
        <v>4288.8</v>
      </c>
      <c r="J58" s="43">
        <v>0</v>
      </c>
      <c r="K58" s="43">
        <v>7318.64</v>
      </c>
      <c r="L58" s="42">
        <v>2.5999999999999999E-3</v>
      </c>
      <c r="M58" s="42">
        <v>2.29E-2</v>
      </c>
      <c r="N58" s="42">
        <v>3.5000000000000001E-3</v>
      </c>
      <c r="O58" s="41">
        <v>62017462</v>
      </c>
    </row>
    <row r="59" spans="1:15" x14ac:dyDescent="0.2">
      <c r="B59" s="40" t="s">
        <v>844</v>
      </c>
      <c r="C59" s="40" t="s">
        <v>845</v>
      </c>
      <c r="D59" s="40" t="s">
        <v>529</v>
      </c>
      <c r="E59" s="41">
        <v>98697</v>
      </c>
      <c r="F59" s="40" t="s">
        <v>775</v>
      </c>
      <c r="G59" s="40" t="s">
        <v>48</v>
      </c>
      <c r="H59" s="43">
        <v>40148</v>
      </c>
      <c r="I59" s="43">
        <v>5220</v>
      </c>
      <c r="J59" s="43">
        <v>0</v>
      </c>
      <c r="K59" s="43">
        <v>7335.04</v>
      </c>
      <c r="L59" s="42">
        <v>1.1000000000000001E-3</v>
      </c>
      <c r="M59" s="42">
        <v>2.29E-2</v>
      </c>
      <c r="N59" s="42">
        <v>3.5000000000000001E-3</v>
      </c>
      <c r="O59" s="41">
        <v>70823422</v>
      </c>
    </row>
    <row r="60" spans="1:15" x14ac:dyDescent="0.2">
      <c r="B60" s="40" t="s">
        <v>846</v>
      </c>
      <c r="C60" s="40" t="s">
        <v>847</v>
      </c>
      <c r="D60" s="40" t="s">
        <v>540</v>
      </c>
      <c r="E60" s="41">
        <v>98209</v>
      </c>
      <c r="F60" s="40" t="s">
        <v>775</v>
      </c>
      <c r="G60" s="40" t="s">
        <v>48</v>
      </c>
      <c r="H60" s="43">
        <v>18563</v>
      </c>
      <c r="I60" s="43">
        <v>2868.3</v>
      </c>
      <c r="J60" s="43">
        <v>0</v>
      </c>
      <c r="K60" s="43">
        <v>1863.55</v>
      </c>
      <c r="L60" s="42">
        <v>1.8E-3</v>
      </c>
      <c r="M60" s="42">
        <v>5.7999999999999996E-3</v>
      </c>
      <c r="N60" s="42">
        <v>8.9999999999999998E-4</v>
      </c>
      <c r="O60" s="41">
        <v>77132116</v>
      </c>
    </row>
    <row r="61" spans="1:15" x14ac:dyDescent="0.2">
      <c r="B61" s="40" t="s">
        <v>848</v>
      </c>
      <c r="C61" s="40" t="s">
        <v>849</v>
      </c>
      <c r="D61" s="40" t="s">
        <v>529</v>
      </c>
      <c r="E61" s="41">
        <v>98677</v>
      </c>
      <c r="F61" s="40" t="s">
        <v>775</v>
      </c>
      <c r="G61" s="40" t="s">
        <v>48</v>
      </c>
      <c r="H61" s="43">
        <v>26839</v>
      </c>
      <c r="I61" s="43">
        <v>1649</v>
      </c>
      <c r="J61" s="43">
        <v>0</v>
      </c>
      <c r="K61" s="43">
        <v>1549.01</v>
      </c>
      <c r="L61" s="42">
        <v>6.9999999999999999E-4</v>
      </c>
      <c r="M61" s="42">
        <v>4.7999999999999996E-3</v>
      </c>
      <c r="N61" s="42">
        <v>6.9999999999999999E-4</v>
      </c>
      <c r="O61" s="41">
        <v>62016456</v>
      </c>
    </row>
    <row r="62" spans="1:15" x14ac:dyDescent="0.2">
      <c r="B62" s="40" t="s">
        <v>850</v>
      </c>
      <c r="C62" s="40" t="s">
        <v>851</v>
      </c>
      <c r="D62" s="40" t="s">
        <v>172</v>
      </c>
      <c r="E62" s="41">
        <v>98677</v>
      </c>
      <c r="F62" s="40" t="s">
        <v>775</v>
      </c>
      <c r="G62" s="40" t="s">
        <v>48</v>
      </c>
      <c r="H62" s="43">
        <v>42660</v>
      </c>
      <c r="I62" s="43">
        <v>2277</v>
      </c>
      <c r="J62" s="43">
        <v>0</v>
      </c>
      <c r="K62" s="43">
        <v>3399.79</v>
      </c>
      <c r="L62" s="42">
        <v>2.9999999999999997E-4</v>
      </c>
      <c r="M62" s="42">
        <v>1.06E-2</v>
      </c>
      <c r="N62" s="42">
        <v>1.6000000000000001E-3</v>
      </c>
      <c r="O62" s="41">
        <v>75874818</v>
      </c>
    </row>
    <row r="63" spans="1:15" x14ac:dyDescent="0.2">
      <c r="B63" s="40" t="s">
        <v>852</v>
      </c>
      <c r="C63" s="40" t="s">
        <v>853</v>
      </c>
      <c r="D63" s="40" t="s">
        <v>525</v>
      </c>
      <c r="E63" s="41">
        <v>98677</v>
      </c>
      <c r="F63" s="40" t="s">
        <v>775</v>
      </c>
      <c r="G63" s="40" t="s">
        <v>48</v>
      </c>
      <c r="H63" s="43">
        <v>340</v>
      </c>
      <c r="I63" s="43">
        <v>2369</v>
      </c>
      <c r="J63" s="43">
        <v>0</v>
      </c>
      <c r="K63" s="43">
        <v>28.19</v>
      </c>
      <c r="L63" s="42">
        <v>0</v>
      </c>
      <c r="M63" s="42">
        <v>1E-4</v>
      </c>
      <c r="N63" s="42">
        <v>0</v>
      </c>
      <c r="O63" s="41">
        <v>60230406</v>
      </c>
    </row>
    <row r="64" spans="1:15" x14ac:dyDescent="0.2">
      <c r="B64" s="40" t="s">
        <v>854</v>
      </c>
      <c r="C64" s="40" t="s">
        <v>855</v>
      </c>
      <c r="D64" s="40" t="s">
        <v>529</v>
      </c>
      <c r="E64" s="41">
        <v>98677</v>
      </c>
      <c r="F64" s="40" t="s">
        <v>775</v>
      </c>
      <c r="G64" s="40" t="s">
        <v>48</v>
      </c>
      <c r="H64" s="43">
        <v>38490</v>
      </c>
      <c r="I64" s="43">
        <v>2500</v>
      </c>
      <c r="J64" s="43">
        <v>0</v>
      </c>
      <c r="K64" s="43">
        <v>3367.87</v>
      </c>
      <c r="L64" s="42">
        <v>8.9999999999999998E-4</v>
      </c>
      <c r="M64" s="42">
        <v>1.0500000000000001E-2</v>
      </c>
      <c r="N64" s="42">
        <v>1.6000000000000001E-3</v>
      </c>
      <c r="O64" s="41">
        <v>76755354</v>
      </c>
    </row>
    <row r="65" spans="1:15" x14ac:dyDescent="0.2">
      <c r="B65" s="40" t="s">
        <v>856</v>
      </c>
      <c r="C65" s="40" t="s">
        <v>857</v>
      </c>
      <c r="D65" s="40" t="s">
        <v>525</v>
      </c>
      <c r="E65" s="41">
        <v>98677</v>
      </c>
      <c r="F65" s="40" t="s">
        <v>775</v>
      </c>
      <c r="G65" s="40" t="s">
        <v>48</v>
      </c>
      <c r="H65" s="43">
        <v>53650</v>
      </c>
      <c r="I65" s="43">
        <v>3038</v>
      </c>
      <c r="J65" s="43">
        <v>0</v>
      </c>
      <c r="K65" s="43">
        <v>5704.6</v>
      </c>
      <c r="L65" s="42">
        <v>1.1999999999999999E-3</v>
      </c>
      <c r="M65" s="42">
        <v>1.78E-2</v>
      </c>
      <c r="N65" s="42">
        <v>2.7000000000000001E-3</v>
      </c>
      <c r="O65" s="41">
        <v>74346735</v>
      </c>
    </row>
    <row r="66" spans="1:15" x14ac:dyDescent="0.2">
      <c r="B66" s="40" t="s">
        <v>858</v>
      </c>
      <c r="C66" s="40" t="s">
        <v>859</v>
      </c>
      <c r="D66" s="40" t="s">
        <v>525</v>
      </c>
      <c r="E66" s="41">
        <v>97035</v>
      </c>
      <c r="F66" s="40" t="s">
        <v>775</v>
      </c>
      <c r="G66" s="40" t="s">
        <v>48</v>
      </c>
      <c r="H66" s="43">
        <v>2676</v>
      </c>
      <c r="I66" s="43">
        <v>5046</v>
      </c>
      <c r="J66" s="43">
        <v>0</v>
      </c>
      <c r="K66" s="43">
        <v>472.61</v>
      </c>
      <c r="L66" s="42">
        <v>1E-4</v>
      </c>
      <c r="M66" s="42">
        <v>1.5E-3</v>
      </c>
      <c r="N66" s="42">
        <v>2.0000000000000001E-4</v>
      </c>
      <c r="O66" s="41">
        <v>62004113</v>
      </c>
    </row>
    <row r="67" spans="1:15" x14ac:dyDescent="0.2">
      <c r="A67" s="45"/>
      <c r="B67" s="40" t="s">
        <v>860</v>
      </c>
      <c r="C67" s="40" t="s">
        <v>861</v>
      </c>
      <c r="D67" s="40" t="s">
        <v>525</v>
      </c>
      <c r="E67" s="41">
        <v>98227</v>
      </c>
      <c r="F67" s="40" t="s">
        <v>775</v>
      </c>
      <c r="G67" s="40" t="s">
        <v>48</v>
      </c>
      <c r="H67" s="43">
        <v>58</v>
      </c>
      <c r="I67" s="43">
        <v>8486</v>
      </c>
      <c r="J67" s="43">
        <v>0</v>
      </c>
      <c r="K67" s="43">
        <v>17.23</v>
      </c>
      <c r="L67" s="42">
        <v>0</v>
      </c>
      <c r="M67" s="42">
        <v>0</v>
      </c>
      <c r="N67" s="42">
        <v>0</v>
      </c>
      <c r="O67" s="41">
        <v>62009469</v>
      </c>
    </row>
    <row r="68" spans="1:15" x14ac:dyDescent="0.2">
      <c r="B68" s="40" t="s">
        <v>862</v>
      </c>
      <c r="C68" s="40" t="s">
        <v>863</v>
      </c>
      <c r="D68" s="40" t="s">
        <v>525</v>
      </c>
      <c r="E68" s="41">
        <v>97153</v>
      </c>
      <c r="F68" s="40" t="s">
        <v>775</v>
      </c>
      <c r="G68" s="40" t="s">
        <v>48</v>
      </c>
      <c r="H68" s="43">
        <v>10469</v>
      </c>
      <c r="I68" s="43">
        <v>9759</v>
      </c>
      <c r="J68" s="43">
        <v>0</v>
      </c>
      <c r="K68" s="43">
        <v>3575.84</v>
      </c>
      <c r="L68" s="42">
        <v>2E-3</v>
      </c>
      <c r="M68" s="42">
        <v>1.12E-2</v>
      </c>
      <c r="N68" s="42">
        <v>1.6999999999999999E-3</v>
      </c>
      <c r="O68" s="41">
        <v>70684030</v>
      </c>
    </row>
    <row r="69" spans="1:15" x14ac:dyDescent="0.2">
      <c r="B69" s="40" t="s">
        <v>864</v>
      </c>
      <c r="C69" s="40" t="s">
        <v>865</v>
      </c>
      <c r="D69" s="40" t="s">
        <v>529</v>
      </c>
      <c r="E69" s="41">
        <v>97153</v>
      </c>
      <c r="F69" s="40" t="s">
        <v>775</v>
      </c>
      <c r="G69" s="40" t="s">
        <v>48</v>
      </c>
      <c r="H69" s="43">
        <v>9454</v>
      </c>
      <c r="I69" s="43">
        <v>11476</v>
      </c>
      <c r="J69" s="43">
        <v>0</v>
      </c>
      <c r="K69" s="43">
        <v>3797.29</v>
      </c>
      <c r="L69" s="42">
        <v>4.7000000000000002E-3</v>
      </c>
      <c r="M69" s="42">
        <v>1.1900000000000001E-2</v>
      </c>
      <c r="N69" s="42">
        <v>1.8E-3</v>
      </c>
      <c r="O69" s="41">
        <v>70796826</v>
      </c>
    </row>
    <row r="70" spans="1:15" x14ac:dyDescent="0.2">
      <c r="B70" s="40" t="s">
        <v>866</v>
      </c>
      <c r="C70" s="40" t="s">
        <v>867</v>
      </c>
      <c r="D70" s="40" t="s">
        <v>540</v>
      </c>
      <c r="E70" s="41">
        <v>99341</v>
      </c>
      <c r="F70" s="40" t="s">
        <v>775</v>
      </c>
      <c r="G70" s="40" t="s">
        <v>48</v>
      </c>
      <c r="H70" s="43">
        <v>1735</v>
      </c>
      <c r="I70" s="43">
        <v>600.6</v>
      </c>
      <c r="J70" s="43">
        <v>0</v>
      </c>
      <c r="K70" s="43">
        <v>36.47</v>
      </c>
      <c r="L70" s="42">
        <v>0</v>
      </c>
      <c r="M70" s="42">
        <v>1E-4</v>
      </c>
      <c r="N70" s="42">
        <v>0</v>
      </c>
      <c r="O70" s="41">
        <v>76666098</v>
      </c>
    </row>
    <row r="71" spans="1:15" x14ac:dyDescent="0.2">
      <c r="B71" s="40" t="s">
        <v>868</v>
      </c>
      <c r="C71" s="40" t="s">
        <v>869</v>
      </c>
      <c r="D71" s="40" t="s">
        <v>615</v>
      </c>
      <c r="E71" s="41">
        <v>99341</v>
      </c>
      <c r="F71" s="40" t="s">
        <v>775</v>
      </c>
      <c r="G71" s="40" t="s">
        <v>66</v>
      </c>
      <c r="H71" s="43">
        <v>1568300</v>
      </c>
      <c r="I71" s="43">
        <v>1019</v>
      </c>
      <c r="J71" s="43">
        <v>0</v>
      </c>
      <c r="K71" s="43">
        <v>7127.52</v>
      </c>
      <c r="L71" s="42">
        <v>1.4E-3</v>
      </c>
      <c r="M71" s="42">
        <v>2.23E-2</v>
      </c>
      <c r="N71" s="42">
        <v>3.3999999999999998E-3</v>
      </c>
      <c r="O71" s="41">
        <v>77441640</v>
      </c>
    </row>
    <row r="72" spans="1:15" x14ac:dyDescent="0.2">
      <c r="B72" s="40" t="s">
        <v>870</v>
      </c>
      <c r="C72" s="40" t="s">
        <v>871</v>
      </c>
      <c r="D72" s="40" t="s">
        <v>525</v>
      </c>
      <c r="E72" s="41">
        <v>93170</v>
      </c>
      <c r="F72" s="40" t="s">
        <v>775</v>
      </c>
      <c r="G72" s="40" t="s">
        <v>48</v>
      </c>
      <c r="H72" s="43">
        <v>40225</v>
      </c>
      <c r="I72" s="43">
        <v>3881</v>
      </c>
      <c r="J72" s="43">
        <v>0</v>
      </c>
      <c r="K72" s="43">
        <v>5463.96</v>
      </c>
      <c r="L72" s="42">
        <v>2.5000000000000001E-3</v>
      </c>
      <c r="M72" s="42">
        <v>1.7100000000000001E-2</v>
      </c>
      <c r="N72" s="42">
        <v>2.5999999999999999E-3</v>
      </c>
      <c r="O72" s="41">
        <v>62005673</v>
      </c>
    </row>
    <row r="73" spans="1:15" x14ac:dyDescent="0.2">
      <c r="B73" s="40" t="s">
        <v>872</v>
      </c>
      <c r="C73" s="40" t="s">
        <v>873</v>
      </c>
      <c r="D73" s="40" t="s">
        <v>525</v>
      </c>
      <c r="E73" s="41">
        <v>93170</v>
      </c>
      <c r="F73" s="40" t="s">
        <v>775</v>
      </c>
      <c r="G73" s="40" t="s">
        <v>48</v>
      </c>
      <c r="H73" s="43">
        <v>24871</v>
      </c>
      <c r="I73" s="43">
        <v>4167</v>
      </c>
      <c r="J73" s="43">
        <v>0</v>
      </c>
      <c r="K73" s="43">
        <v>3627.31</v>
      </c>
      <c r="L73" s="42">
        <v>6.4999999999999997E-3</v>
      </c>
      <c r="M73" s="42">
        <v>1.1299999999999999E-2</v>
      </c>
      <c r="N73" s="42">
        <v>1.6999999999999999E-3</v>
      </c>
      <c r="O73" s="41">
        <v>77446797</v>
      </c>
    </row>
    <row r="74" spans="1:15" x14ac:dyDescent="0.2">
      <c r="B74" s="40" t="s">
        <v>874</v>
      </c>
      <c r="C74" s="40" t="s">
        <v>875</v>
      </c>
      <c r="D74" s="40" t="s">
        <v>525</v>
      </c>
      <c r="E74" s="41">
        <v>97857</v>
      </c>
      <c r="F74" s="40" t="s">
        <v>775</v>
      </c>
      <c r="G74" s="40" t="s">
        <v>48</v>
      </c>
      <c r="H74" s="43">
        <v>52508</v>
      </c>
      <c r="I74" s="43">
        <v>3276</v>
      </c>
      <c r="J74" s="43">
        <v>0</v>
      </c>
      <c r="K74" s="43">
        <v>6020.57</v>
      </c>
      <c r="L74" s="42">
        <v>2.0000000000000001E-4</v>
      </c>
      <c r="M74" s="42">
        <v>1.8800000000000001E-2</v>
      </c>
      <c r="N74" s="42">
        <v>2.8E-3</v>
      </c>
      <c r="O74" s="41">
        <v>60354529</v>
      </c>
    </row>
    <row r="75" spans="1:15" x14ac:dyDescent="0.2">
      <c r="B75" s="40" t="s">
        <v>876</v>
      </c>
      <c r="C75" s="40" t="s">
        <v>877</v>
      </c>
      <c r="D75" s="40" t="s">
        <v>576</v>
      </c>
      <c r="E75" s="41">
        <v>99964</v>
      </c>
      <c r="F75" s="40" t="s">
        <v>775</v>
      </c>
      <c r="G75" s="40" t="s">
        <v>56</v>
      </c>
      <c r="H75" s="43">
        <v>267</v>
      </c>
      <c r="I75" s="43">
        <v>1643.7</v>
      </c>
      <c r="J75" s="43">
        <v>0</v>
      </c>
      <c r="K75" s="43">
        <v>15.96</v>
      </c>
      <c r="L75" s="42">
        <v>0</v>
      </c>
      <c r="M75" s="42">
        <v>0</v>
      </c>
      <c r="N75" s="42">
        <v>0</v>
      </c>
      <c r="O75" s="41">
        <v>77605749</v>
      </c>
    </row>
    <row r="76" spans="1:15" x14ac:dyDescent="0.2">
      <c r="B76" s="40" t="s">
        <v>878</v>
      </c>
      <c r="C76" s="40" t="s">
        <v>879</v>
      </c>
      <c r="D76" s="40" t="s">
        <v>576</v>
      </c>
      <c r="E76" s="41">
        <v>99964</v>
      </c>
      <c r="F76" s="40" t="s">
        <v>775</v>
      </c>
      <c r="G76" s="40" t="s">
        <v>56</v>
      </c>
      <c r="H76" s="43">
        <v>332</v>
      </c>
      <c r="I76" s="43">
        <v>8155.5</v>
      </c>
      <c r="J76" s="43">
        <v>0</v>
      </c>
      <c r="K76" s="43">
        <v>98.46</v>
      </c>
      <c r="L76" s="42">
        <v>0</v>
      </c>
      <c r="M76" s="42">
        <v>2.9999999999999997E-4</v>
      </c>
      <c r="N76" s="42">
        <v>0</v>
      </c>
      <c r="O76" s="41">
        <v>76439702</v>
      </c>
    </row>
    <row r="77" spans="1:15" x14ac:dyDescent="0.2">
      <c r="B77" s="40" t="s">
        <v>880</v>
      </c>
      <c r="C77" s="40" t="s">
        <v>881</v>
      </c>
      <c r="D77" s="40" t="s">
        <v>576</v>
      </c>
      <c r="E77" s="41">
        <v>99964</v>
      </c>
      <c r="F77" s="40" t="s">
        <v>775</v>
      </c>
      <c r="G77" s="40" t="s">
        <v>56</v>
      </c>
      <c r="H77" s="43">
        <v>97</v>
      </c>
      <c r="I77" s="43">
        <v>8195.2000000000007</v>
      </c>
      <c r="J77" s="43">
        <v>0</v>
      </c>
      <c r="K77" s="43">
        <v>28.91</v>
      </c>
      <c r="L77" s="42">
        <v>0</v>
      </c>
      <c r="M77" s="42">
        <v>1E-4</v>
      </c>
      <c r="N77" s="42">
        <v>0</v>
      </c>
      <c r="O77" s="41">
        <v>62002357</v>
      </c>
    </row>
    <row r="78" spans="1:15" x14ac:dyDescent="0.2">
      <c r="B78" s="40" t="s">
        <v>882</v>
      </c>
      <c r="C78" s="40" t="s">
        <v>883</v>
      </c>
      <c r="D78" s="40" t="s">
        <v>540</v>
      </c>
      <c r="E78" s="41">
        <v>99964</v>
      </c>
      <c r="F78" s="40" t="s">
        <v>775</v>
      </c>
      <c r="G78" s="40" t="s">
        <v>48</v>
      </c>
      <c r="H78" s="43">
        <v>6659</v>
      </c>
      <c r="I78" s="43">
        <v>26063</v>
      </c>
      <c r="J78" s="43">
        <v>0</v>
      </c>
      <c r="K78" s="43">
        <v>6074.37</v>
      </c>
      <c r="L78" s="42">
        <v>6.9999999999999999E-4</v>
      </c>
      <c r="M78" s="42">
        <v>1.9E-2</v>
      </c>
      <c r="N78" s="42">
        <v>2.8999999999999998E-3</v>
      </c>
      <c r="O78" s="41">
        <v>77414241</v>
      </c>
    </row>
    <row r="79" spans="1:15" x14ac:dyDescent="0.2">
      <c r="B79" s="40" t="s">
        <v>884</v>
      </c>
      <c r="C79" s="40" t="s">
        <v>885</v>
      </c>
      <c r="D79" s="40" t="s">
        <v>195</v>
      </c>
      <c r="E79" s="41">
        <v>97320</v>
      </c>
      <c r="F79" s="40" t="s">
        <v>775</v>
      </c>
      <c r="G79" s="40" t="s">
        <v>56</v>
      </c>
      <c r="H79" s="43">
        <v>6025</v>
      </c>
      <c r="I79" s="43">
        <v>12763.5</v>
      </c>
      <c r="J79" s="43">
        <v>0</v>
      </c>
      <c r="K79" s="43">
        <v>2796.39</v>
      </c>
      <c r="L79" s="42">
        <v>1.2999999999999999E-3</v>
      </c>
      <c r="M79" s="42">
        <v>8.6999999999999994E-3</v>
      </c>
      <c r="N79" s="42">
        <v>1.2999999999999999E-3</v>
      </c>
      <c r="O79" s="41">
        <v>60196003</v>
      </c>
    </row>
    <row r="80" spans="1:15" x14ac:dyDescent="0.2">
      <c r="B80" s="40" t="s">
        <v>886</v>
      </c>
      <c r="C80" s="40" t="s">
        <v>887</v>
      </c>
      <c r="D80" s="40" t="s">
        <v>576</v>
      </c>
      <c r="E80" s="41">
        <v>94147</v>
      </c>
      <c r="F80" s="40" t="s">
        <v>775</v>
      </c>
      <c r="G80" s="40" t="s">
        <v>56</v>
      </c>
      <c r="H80" s="43">
        <v>9451</v>
      </c>
      <c r="I80" s="43">
        <v>3659.4</v>
      </c>
      <c r="J80" s="43">
        <v>0</v>
      </c>
      <c r="K80" s="43">
        <v>1257.6500000000001</v>
      </c>
      <c r="L80" s="42">
        <v>2.9999999999999997E-4</v>
      </c>
      <c r="M80" s="42">
        <v>3.8999999999999998E-3</v>
      </c>
      <c r="N80" s="42">
        <v>5.9999999999999995E-4</v>
      </c>
      <c r="O80" s="41">
        <v>70922513</v>
      </c>
    </row>
    <row r="81" spans="1:15" x14ac:dyDescent="0.2">
      <c r="B81" s="40" t="s">
        <v>888</v>
      </c>
      <c r="C81" s="40" t="s">
        <v>889</v>
      </c>
      <c r="D81" s="40" t="s">
        <v>525</v>
      </c>
      <c r="E81" s="41">
        <v>99390</v>
      </c>
      <c r="F81" s="40" t="s">
        <v>775</v>
      </c>
      <c r="G81" s="40" t="s">
        <v>48</v>
      </c>
      <c r="H81" s="43">
        <v>15189</v>
      </c>
      <c r="I81" s="43">
        <v>37725</v>
      </c>
      <c r="J81" s="43">
        <v>58.6</v>
      </c>
      <c r="K81" s="43">
        <v>20113.78</v>
      </c>
      <c r="L81" s="42">
        <v>0</v>
      </c>
      <c r="M81" s="42">
        <v>6.2899999999999998E-2</v>
      </c>
      <c r="N81" s="42">
        <v>9.4999999999999998E-3</v>
      </c>
      <c r="O81" s="41">
        <v>1056787</v>
      </c>
    </row>
    <row r="82" spans="1:15" x14ac:dyDescent="0.2">
      <c r="B82" s="40" t="s">
        <v>890</v>
      </c>
      <c r="C82" s="40" t="s">
        <v>891</v>
      </c>
      <c r="D82" s="40" t="s">
        <v>529</v>
      </c>
      <c r="E82" s="41">
        <v>5391</v>
      </c>
      <c r="F82" s="40" t="s">
        <v>775</v>
      </c>
      <c r="G82" s="40" t="s">
        <v>48</v>
      </c>
      <c r="H82" s="43">
        <v>115</v>
      </c>
      <c r="I82" s="43">
        <v>4768</v>
      </c>
      <c r="J82" s="43">
        <v>0</v>
      </c>
      <c r="K82" s="43">
        <v>19.190000000000001</v>
      </c>
      <c r="L82" s="42">
        <v>0</v>
      </c>
      <c r="M82" s="42">
        <v>1E-4</v>
      </c>
      <c r="N82" s="42">
        <v>0</v>
      </c>
      <c r="O82" s="41">
        <v>62017447</v>
      </c>
    </row>
    <row r="83" spans="1:15" x14ac:dyDescent="0.2">
      <c r="A83" s="45"/>
      <c r="B83" s="40" t="s">
        <v>892</v>
      </c>
      <c r="C83" s="40" t="s">
        <v>893</v>
      </c>
      <c r="D83" s="40" t="s">
        <v>529</v>
      </c>
      <c r="E83" s="41">
        <v>97330</v>
      </c>
      <c r="F83" s="40" t="s">
        <v>775</v>
      </c>
      <c r="G83" s="40" t="s">
        <v>48</v>
      </c>
      <c r="H83" s="43">
        <v>27455</v>
      </c>
      <c r="I83" s="43">
        <v>2803</v>
      </c>
      <c r="J83" s="43">
        <v>0</v>
      </c>
      <c r="K83" s="43">
        <v>2693.47</v>
      </c>
      <c r="L83" s="42">
        <v>1.1999999999999999E-3</v>
      </c>
      <c r="M83" s="42">
        <v>8.3999999999999995E-3</v>
      </c>
      <c r="N83" s="42">
        <v>1.2999999999999999E-3</v>
      </c>
      <c r="O83" s="41">
        <v>62016753</v>
      </c>
    </row>
    <row r="84" spans="1:15" x14ac:dyDescent="0.2">
      <c r="B84" s="40" t="s">
        <v>894</v>
      </c>
      <c r="C84" s="40" t="s">
        <v>895</v>
      </c>
      <c r="D84" s="40" t="s">
        <v>525</v>
      </c>
      <c r="E84" s="41">
        <v>97330</v>
      </c>
      <c r="F84" s="40" t="s">
        <v>775</v>
      </c>
      <c r="G84" s="40" t="s">
        <v>48</v>
      </c>
      <c r="H84" s="43">
        <v>78019</v>
      </c>
      <c r="I84" s="43">
        <v>2868</v>
      </c>
      <c r="J84" s="43">
        <v>0</v>
      </c>
      <c r="K84" s="43">
        <v>7831.55</v>
      </c>
      <c r="L84" s="42">
        <v>8.9999999999999998E-4</v>
      </c>
      <c r="M84" s="42">
        <v>2.4500000000000001E-2</v>
      </c>
      <c r="N84" s="42">
        <v>3.7000000000000002E-3</v>
      </c>
      <c r="O84" s="41">
        <v>76755412</v>
      </c>
    </row>
    <row r="85" spans="1:15" x14ac:dyDescent="0.2">
      <c r="B85" s="1" t="s">
        <v>896</v>
      </c>
      <c r="C85" s="1" t="s">
        <v>6</v>
      </c>
      <c r="D85" s="1" t="s">
        <v>6</v>
      </c>
      <c r="E85" s="1" t="s">
        <v>6</v>
      </c>
      <c r="F85" s="1" t="s">
        <v>6</v>
      </c>
      <c r="G85" s="1" t="s">
        <v>6</v>
      </c>
      <c r="H85" s="39">
        <v>30675</v>
      </c>
      <c r="I85" s="1" t="s">
        <v>6</v>
      </c>
      <c r="J85" s="39">
        <v>0</v>
      </c>
      <c r="K85" s="39">
        <v>8501.36</v>
      </c>
      <c r="L85" s="1" t="s">
        <v>6</v>
      </c>
      <c r="M85" s="38">
        <v>2.6599999999999999E-2</v>
      </c>
      <c r="N85" s="38">
        <v>4.0000000000000001E-3</v>
      </c>
      <c r="O85" s="1" t="s">
        <v>6</v>
      </c>
    </row>
    <row r="86" spans="1:15" x14ac:dyDescent="0.2">
      <c r="B86" s="40" t="s">
        <v>897</v>
      </c>
      <c r="C86" s="40" t="s">
        <v>898</v>
      </c>
      <c r="D86" s="40" t="s">
        <v>540</v>
      </c>
      <c r="E86" s="41">
        <v>98339</v>
      </c>
      <c r="F86" s="40" t="s">
        <v>789</v>
      </c>
      <c r="G86" s="40" t="s">
        <v>48</v>
      </c>
      <c r="H86" s="43">
        <v>11775</v>
      </c>
      <c r="I86" s="43">
        <v>8813</v>
      </c>
      <c r="J86" s="43">
        <v>0</v>
      </c>
      <c r="K86" s="43">
        <v>3632.06</v>
      </c>
      <c r="L86" s="42">
        <v>2.9999999999999997E-4</v>
      </c>
      <c r="M86" s="42">
        <v>1.14E-2</v>
      </c>
      <c r="N86" s="42">
        <v>1.6999999999999999E-3</v>
      </c>
      <c r="O86" s="41">
        <v>60614286</v>
      </c>
    </row>
    <row r="87" spans="1:15" x14ac:dyDescent="0.2">
      <c r="B87" s="40" t="s">
        <v>899</v>
      </c>
      <c r="C87" s="40" t="s">
        <v>900</v>
      </c>
      <c r="D87" s="40" t="s">
        <v>525</v>
      </c>
      <c r="E87" s="41">
        <v>227552</v>
      </c>
      <c r="F87" s="40" t="s">
        <v>789</v>
      </c>
      <c r="G87" s="40" t="s">
        <v>48</v>
      </c>
      <c r="H87" s="43">
        <v>18900</v>
      </c>
      <c r="I87" s="43">
        <v>7361</v>
      </c>
      <c r="J87" s="43">
        <v>0</v>
      </c>
      <c r="K87" s="43">
        <v>4869.3</v>
      </c>
      <c r="L87" s="42">
        <v>1E-4</v>
      </c>
      <c r="M87" s="42">
        <v>1.52E-2</v>
      </c>
      <c r="N87" s="42">
        <v>2.3E-3</v>
      </c>
      <c r="O87" s="41">
        <v>60155264</v>
      </c>
    </row>
    <row r="88" spans="1:15" x14ac:dyDescent="0.2">
      <c r="B88" s="1" t="s">
        <v>901</v>
      </c>
      <c r="C88" s="1" t="s">
        <v>6</v>
      </c>
      <c r="D88" s="1" t="s">
        <v>6</v>
      </c>
      <c r="E88" s="1" t="s">
        <v>6</v>
      </c>
      <c r="F88" s="1" t="s">
        <v>6</v>
      </c>
      <c r="G88" s="1" t="s">
        <v>6</v>
      </c>
      <c r="H88" s="39">
        <v>0</v>
      </c>
      <c r="I88" s="1" t="s">
        <v>6</v>
      </c>
      <c r="J88" s="39">
        <v>0</v>
      </c>
      <c r="K88" s="39">
        <v>0</v>
      </c>
      <c r="L88" s="1" t="s">
        <v>6</v>
      </c>
      <c r="M88" s="38">
        <v>0</v>
      </c>
      <c r="N88" s="38">
        <v>0</v>
      </c>
      <c r="O88" s="1" t="s">
        <v>6</v>
      </c>
    </row>
    <row r="89" spans="1:15" x14ac:dyDescent="0.2">
      <c r="B89" s="1" t="s">
        <v>793</v>
      </c>
      <c r="C89" s="1" t="s">
        <v>6</v>
      </c>
      <c r="D89" s="1" t="s">
        <v>6</v>
      </c>
      <c r="E89" s="1" t="s">
        <v>6</v>
      </c>
      <c r="F89" s="1" t="s">
        <v>6</v>
      </c>
      <c r="G89" s="1" t="s">
        <v>6</v>
      </c>
      <c r="H89" s="39">
        <v>0</v>
      </c>
      <c r="I89" s="1" t="s">
        <v>6</v>
      </c>
      <c r="J89" s="39">
        <v>0</v>
      </c>
      <c r="K89" s="39">
        <v>0</v>
      </c>
      <c r="L89" s="1" t="s">
        <v>6</v>
      </c>
      <c r="M89" s="38">
        <v>0</v>
      </c>
      <c r="N89" s="38">
        <v>0</v>
      </c>
      <c r="O89" s="1" t="s">
        <v>6</v>
      </c>
    </row>
    <row r="90" spans="1:15" x14ac:dyDescent="0.2">
      <c r="B90" s="36" t="s">
        <v>118</v>
      </c>
    </row>
    <row r="91" spans="1:15" x14ac:dyDescent="0.2">
      <c r="B91" s="36" t="s">
        <v>174</v>
      </c>
    </row>
    <row r="92" spans="1:15" x14ac:dyDescent="0.2">
      <c r="B92" s="36" t="s">
        <v>175</v>
      </c>
    </row>
    <row r="93" spans="1:15" x14ac:dyDescent="0.2">
      <c r="B93" s="36" t="s">
        <v>176</v>
      </c>
    </row>
    <row r="94" spans="1:15" x14ac:dyDescent="0.2">
      <c r="B94" s="36" t="s">
        <v>177</v>
      </c>
    </row>
    <row r="95" spans="1:15" x14ac:dyDescent="0.2">
      <c r="B95" s="54" t="s">
        <v>70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</sheetData>
  <autoFilter ref="A13:O95" xr:uid="{862F48ED-FE4D-4B45-995D-41694C7C57EF}"/>
  <mergeCells count="1">
    <mergeCell ref="B95:O9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40"/>
  <sheetViews>
    <sheetView rightToLeft="1" workbookViewId="0">
      <selection activeCell="C20" sqref="C20"/>
    </sheetView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3" t="s">
        <v>902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">
      <c r="B8" s="1" t="s">
        <v>72</v>
      </c>
      <c r="C8" s="1" t="s">
        <v>73</v>
      </c>
      <c r="D8" s="1" t="s">
        <v>121</v>
      </c>
      <c r="E8" s="1" t="s">
        <v>74</v>
      </c>
      <c r="F8" s="1" t="s">
        <v>180</v>
      </c>
      <c r="G8" s="1" t="s">
        <v>75</v>
      </c>
      <c r="H8" s="1" t="s">
        <v>76</v>
      </c>
      <c r="I8" s="1" t="s">
        <v>77</v>
      </c>
      <c r="J8" s="3" t="s">
        <v>124</v>
      </c>
      <c r="K8" s="3" t="s">
        <v>125</v>
      </c>
      <c r="L8" s="1" t="s">
        <v>80</v>
      </c>
      <c r="M8" s="1" t="s">
        <v>181</v>
      </c>
      <c r="N8" s="1" t="s">
        <v>81</v>
      </c>
      <c r="O8" s="1" t="s">
        <v>128</v>
      </c>
      <c r="P8" s="1" t="s">
        <v>6</v>
      </c>
    </row>
    <row r="9" spans="2:16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3" t="s">
        <v>130</v>
      </c>
      <c r="K9" s="1" t="s">
        <v>6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131</v>
      </c>
      <c r="N10" s="1" t="s">
        <v>132</v>
      </c>
      <c r="O10" s="1" t="s">
        <v>133</v>
      </c>
      <c r="P10" s="1" t="s">
        <v>6</v>
      </c>
    </row>
    <row r="11" spans="2:16" x14ac:dyDescent="0.2">
      <c r="B11" s="1" t="s">
        <v>903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3162439.52</v>
      </c>
      <c r="K11" s="1" t="s">
        <v>6</v>
      </c>
      <c r="L11" s="39">
        <v>81383.009999999995</v>
      </c>
      <c r="M11" s="1" t="s">
        <v>6</v>
      </c>
      <c r="N11" s="38">
        <v>1</v>
      </c>
      <c r="O11" s="38">
        <v>3.8600000000000002E-2</v>
      </c>
      <c r="P11" s="1" t="s">
        <v>6</v>
      </c>
    </row>
    <row r="12" spans="2:16" x14ac:dyDescent="0.2">
      <c r="B12" s="1" t="s">
        <v>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2922500</v>
      </c>
      <c r="K12" s="1" t="s">
        <v>6</v>
      </c>
      <c r="L12" s="39">
        <v>5277.74</v>
      </c>
      <c r="M12" s="1" t="s">
        <v>6</v>
      </c>
      <c r="N12" s="38">
        <v>6.4799999999999996E-2</v>
      </c>
      <c r="O12" s="38">
        <v>2.5000000000000001E-3</v>
      </c>
      <c r="P12" s="1" t="s">
        <v>6</v>
      </c>
    </row>
    <row r="13" spans="2:16" x14ac:dyDescent="0.2">
      <c r="B13" s="1" t="s">
        <v>904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9">
        <v>0</v>
      </c>
      <c r="M13" s="1" t="s">
        <v>6</v>
      </c>
      <c r="N13" s="38">
        <v>0</v>
      </c>
      <c r="O13" s="38">
        <v>0</v>
      </c>
      <c r="P13" s="1" t="s">
        <v>6</v>
      </c>
    </row>
    <row r="14" spans="2:16" x14ac:dyDescent="0.2">
      <c r="B14" s="1" t="s">
        <v>905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9">
        <v>0</v>
      </c>
      <c r="M14" s="1" t="s">
        <v>6</v>
      </c>
      <c r="N14" s="38">
        <v>0</v>
      </c>
      <c r="O14" s="38">
        <v>0</v>
      </c>
      <c r="P14" s="1" t="s">
        <v>6</v>
      </c>
    </row>
    <row r="15" spans="2:16" x14ac:dyDescent="0.2">
      <c r="B15" s="1" t="s">
        <v>391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2922500</v>
      </c>
      <c r="K15" s="1" t="s">
        <v>6</v>
      </c>
      <c r="L15" s="39">
        <v>5277.74</v>
      </c>
      <c r="M15" s="1" t="s">
        <v>6</v>
      </c>
      <c r="N15" s="38">
        <v>6.4799999999999996E-2</v>
      </c>
      <c r="O15" s="38">
        <v>2.5000000000000001E-3</v>
      </c>
      <c r="P15" s="1" t="s">
        <v>6</v>
      </c>
    </row>
    <row r="16" spans="2:16" x14ac:dyDescent="0.2">
      <c r="B16" s="40" t="s">
        <v>906</v>
      </c>
      <c r="C16" s="41">
        <v>5122957</v>
      </c>
      <c r="D16" s="40" t="s">
        <v>140</v>
      </c>
      <c r="E16" s="41">
        <v>510938608</v>
      </c>
      <c r="F16" s="40" t="s">
        <v>775</v>
      </c>
      <c r="G16" s="40" t="s">
        <v>173</v>
      </c>
      <c r="H16" s="40" t="s">
        <v>142</v>
      </c>
      <c r="I16" s="40" t="s">
        <v>96</v>
      </c>
      <c r="J16" s="43">
        <v>2922500</v>
      </c>
      <c r="K16" s="43">
        <v>180.59</v>
      </c>
      <c r="L16" s="43">
        <v>5277.74</v>
      </c>
      <c r="M16" s="42">
        <v>0</v>
      </c>
      <c r="N16" s="42">
        <v>6.4799999999999996E-2</v>
      </c>
      <c r="O16" s="42">
        <v>2.5000000000000001E-3</v>
      </c>
      <c r="P16" s="40" t="s">
        <v>6</v>
      </c>
    </row>
    <row r="17" spans="2:16" x14ac:dyDescent="0.2">
      <c r="B17" s="1" t="s">
        <v>792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0</v>
      </c>
      <c r="K17" s="1" t="s">
        <v>6</v>
      </c>
      <c r="L17" s="39">
        <v>0</v>
      </c>
      <c r="M17" s="1" t="s">
        <v>6</v>
      </c>
      <c r="N17" s="38">
        <v>0</v>
      </c>
      <c r="O17" s="38">
        <v>0</v>
      </c>
      <c r="P17" s="1" t="s">
        <v>6</v>
      </c>
    </row>
    <row r="18" spans="2:16" x14ac:dyDescent="0.2">
      <c r="B18" s="1" t="s">
        <v>116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239939.52</v>
      </c>
      <c r="K18" s="1" t="s">
        <v>6</v>
      </c>
      <c r="L18" s="39">
        <v>76105.27</v>
      </c>
      <c r="M18" s="1" t="s">
        <v>6</v>
      </c>
      <c r="N18" s="38">
        <v>0.93510000000000004</v>
      </c>
      <c r="O18" s="38">
        <v>3.61E-2</v>
      </c>
      <c r="P18" s="1" t="s">
        <v>6</v>
      </c>
    </row>
    <row r="19" spans="2:16" x14ac:dyDescent="0.2">
      <c r="B19" s="1" t="s">
        <v>904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24238.44</v>
      </c>
      <c r="K19" s="1" t="s">
        <v>6</v>
      </c>
      <c r="L19" s="39">
        <v>51715.17</v>
      </c>
      <c r="M19" s="1" t="s">
        <v>6</v>
      </c>
      <c r="N19" s="38">
        <v>0.63539999999999996</v>
      </c>
      <c r="O19" s="38">
        <v>2.4500000000000001E-2</v>
      </c>
      <c r="P19" s="1" t="s">
        <v>6</v>
      </c>
    </row>
    <row r="20" spans="2:16" x14ac:dyDescent="0.2">
      <c r="B20" s="40" t="s">
        <v>907</v>
      </c>
      <c r="C20" s="40" t="s">
        <v>908</v>
      </c>
      <c r="D20" s="40" t="s">
        <v>195</v>
      </c>
      <c r="E20" s="41">
        <v>94166</v>
      </c>
      <c r="F20" s="40" t="s">
        <v>909</v>
      </c>
      <c r="G20" s="40" t="s">
        <v>173</v>
      </c>
      <c r="H20" s="40" t="s">
        <v>142</v>
      </c>
      <c r="I20" s="40" t="s">
        <v>48</v>
      </c>
      <c r="J20" s="43">
        <v>13198.86</v>
      </c>
      <c r="K20" s="43">
        <v>9919</v>
      </c>
      <c r="L20" s="43">
        <v>4582.18</v>
      </c>
      <c r="M20" s="42">
        <v>9.4000000000000004E-3</v>
      </c>
      <c r="N20" s="42">
        <v>5.6300000000000003E-2</v>
      </c>
      <c r="O20" s="42">
        <v>2.2000000000000001E-3</v>
      </c>
      <c r="P20" s="41">
        <v>62002712</v>
      </c>
    </row>
    <row r="21" spans="2:16" x14ac:dyDescent="0.2">
      <c r="B21" s="40" t="s">
        <v>910</v>
      </c>
      <c r="C21" s="40" t="s">
        <v>911</v>
      </c>
      <c r="D21" s="40" t="s">
        <v>195</v>
      </c>
      <c r="E21" s="41">
        <v>99298</v>
      </c>
      <c r="F21" s="40" t="s">
        <v>909</v>
      </c>
      <c r="G21" s="40" t="s">
        <v>173</v>
      </c>
      <c r="H21" s="40" t="s">
        <v>142</v>
      </c>
      <c r="I21" s="40" t="s">
        <v>48</v>
      </c>
      <c r="J21" s="43">
        <v>4609.53</v>
      </c>
      <c r="K21" s="43">
        <v>140378</v>
      </c>
      <c r="L21" s="43">
        <v>22647.68</v>
      </c>
      <c r="M21" s="42">
        <v>3.3E-3</v>
      </c>
      <c r="N21" s="42">
        <v>0.27829999999999999</v>
      </c>
      <c r="O21" s="42">
        <v>1.0699999999999999E-2</v>
      </c>
      <c r="P21" s="41">
        <v>60319043</v>
      </c>
    </row>
    <row r="22" spans="2:16" x14ac:dyDescent="0.2">
      <c r="B22" s="40" t="s">
        <v>912</v>
      </c>
      <c r="C22" s="40" t="s">
        <v>913</v>
      </c>
      <c r="D22" s="40" t="s">
        <v>525</v>
      </c>
      <c r="E22" s="41">
        <v>93164</v>
      </c>
      <c r="F22" s="40" t="s">
        <v>909</v>
      </c>
      <c r="G22" s="40" t="s">
        <v>173</v>
      </c>
      <c r="H22" s="40" t="s">
        <v>142</v>
      </c>
      <c r="I22" s="40" t="s">
        <v>48</v>
      </c>
      <c r="J22" s="43">
        <v>6430.05</v>
      </c>
      <c r="K22" s="43">
        <v>108798.57</v>
      </c>
      <c r="L22" s="43">
        <v>24485.31</v>
      </c>
      <c r="M22" s="42">
        <v>0</v>
      </c>
      <c r="N22" s="42">
        <v>0.3009</v>
      </c>
      <c r="O22" s="42">
        <v>1.1599999999999999E-2</v>
      </c>
      <c r="P22" s="41">
        <v>77501682</v>
      </c>
    </row>
    <row r="23" spans="2:16" x14ac:dyDescent="0.2">
      <c r="B23" s="1" t="s">
        <v>905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39">
        <v>0</v>
      </c>
      <c r="K23" s="1" t="s">
        <v>6</v>
      </c>
      <c r="L23" s="39">
        <v>0</v>
      </c>
      <c r="M23" s="1" t="s">
        <v>6</v>
      </c>
      <c r="N23" s="38">
        <v>0</v>
      </c>
      <c r="O23" s="38">
        <v>0</v>
      </c>
      <c r="P23" s="1" t="s">
        <v>6</v>
      </c>
    </row>
    <row r="24" spans="2:16" x14ac:dyDescent="0.2">
      <c r="B24" s="1" t="s">
        <v>391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39">
        <v>215701.08</v>
      </c>
      <c r="K24" s="1" t="s">
        <v>6</v>
      </c>
      <c r="L24" s="39">
        <v>24390.09</v>
      </c>
      <c r="M24" s="1" t="s">
        <v>6</v>
      </c>
      <c r="N24" s="38">
        <v>0.29970000000000002</v>
      </c>
      <c r="O24" s="38">
        <v>1.1599999999999999E-2</v>
      </c>
      <c r="P24" s="1" t="s">
        <v>6</v>
      </c>
    </row>
    <row r="25" spans="2:16" x14ac:dyDescent="0.2">
      <c r="B25" s="40" t="s">
        <v>914</v>
      </c>
      <c r="C25" s="40" t="s">
        <v>915</v>
      </c>
      <c r="D25" s="40" t="s">
        <v>195</v>
      </c>
      <c r="E25" s="41">
        <v>93260</v>
      </c>
      <c r="F25" s="40" t="s">
        <v>916</v>
      </c>
      <c r="G25" s="40" t="s">
        <v>173</v>
      </c>
      <c r="H25" s="40" t="s">
        <v>142</v>
      </c>
      <c r="I25" s="40" t="s">
        <v>48</v>
      </c>
      <c r="J25" s="43">
        <v>28675.8</v>
      </c>
      <c r="K25" s="43">
        <v>1787.45</v>
      </c>
      <c r="L25" s="43">
        <v>1793.98</v>
      </c>
      <c r="M25" s="42">
        <v>8.0000000000000004E-4</v>
      </c>
      <c r="N25" s="42">
        <v>2.1999999999999999E-2</v>
      </c>
      <c r="O25" s="42">
        <v>8.0000000000000004E-4</v>
      </c>
      <c r="P25" s="41">
        <v>62015615</v>
      </c>
    </row>
    <row r="26" spans="2:16" x14ac:dyDescent="0.2">
      <c r="B26" s="40" t="s">
        <v>917</v>
      </c>
      <c r="C26" s="40" t="s">
        <v>918</v>
      </c>
      <c r="D26" s="40" t="s">
        <v>195</v>
      </c>
      <c r="E26" s="41">
        <v>991728</v>
      </c>
      <c r="F26" s="40" t="s">
        <v>916</v>
      </c>
      <c r="G26" s="40" t="s">
        <v>173</v>
      </c>
      <c r="H26" s="40" t="s">
        <v>142</v>
      </c>
      <c r="I26" s="40" t="s">
        <v>48</v>
      </c>
      <c r="J26" s="43">
        <v>1400</v>
      </c>
      <c r="K26" s="43">
        <v>16835</v>
      </c>
      <c r="L26" s="43">
        <v>824.91</v>
      </c>
      <c r="M26" s="42">
        <v>2.0000000000000001E-4</v>
      </c>
      <c r="N26" s="42">
        <v>1.01E-2</v>
      </c>
      <c r="O26" s="42">
        <v>4.0000000000000002E-4</v>
      </c>
      <c r="P26" s="41">
        <v>62016241</v>
      </c>
    </row>
    <row r="27" spans="2:16" x14ac:dyDescent="0.2">
      <c r="B27" s="40" t="s">
        <v>919</v>
      </c>
      <c r="C27" s="40" t="s">
        <v>920</v>
      </c>
      <c r="D27" s="40" t="s">
        <v>195</v>
      </c>
      <c r="E27" s="41">
        <v>93263</v>
      </c>
      <c r="F27" s="40" t="s">
        <v>916</v>
      </c>
      <c r="G27" s="40" t="s">
        <v>173</v>
      </c>
      <c r="H27" s="40" t="s">
        <v>142</v>
      </c>
      <c r="I27" s="40" t="s">
        <v>56</v>
      </c>
      <c r="J27" s="43">
        <v>7210</v>
      </c>
      <c r="K27" s="43">
        <v>4545</v>
      </c>
      <c r="L27" s="43">
        <v>1191.6300000000001</v>
      </c>
      <c r="M27" s="42">
        <v>5.9999999999999995E-4</v>
      </c>
      <c r="N27" s="42">
        <v>1.46E-2</v>
      </c>
      <c r="O27" s="42">
        <v>5.9999999999999995E-4</v>
      </c>
      <c r="P27" s="41">
        <v>62010525</v>
      </c>
    </row>
    <row r="28" spans="2:16" x14ac:dyDescent="0.2">
      <c r="B28" s="40" t="s">
        <v>921</v>
      </c>
      <c r="C28" s="40" t="s">
        <v>922</v>
      </c>
      <c r="D28" s="40" t="s">
        <v>923</v>
      </c>
      <c r="E28" s="41">
        <v>93263</v>
      </c>
      <c r="F28" s="40" t="s">
        <v>916</v>
      </c>
      <c r="G28" s="40" t="s">
        <v>173</v>
      </c>
      <c r="H28" s="40" t="s">
        <v>142</v>
      </c>
      <c r="I28" s="40" t="s">
        <v>100</v>
      </c>
      <c r="J28" s="43">
        <v>15800</v>
      </c>
      <c r="K28" s="43">
        <v>154700</v>
      </c>
      <c r="L28" s="43">
        <v>627.25</v>
      </c>
      <c r="M28" s="42">
        <v>2.0000000000000001E-4</v>
      </c>
      <c r="N28" s="42">
        <v>7.7000000000000002E-3</v>
      </c>
      <c r="O28" s="42">
        <v>2.9999999999999997E-4</v>
      </c>
      <c r="P28" s="41">
        <v>62008412</v>
      </c>
    </row>
    <row r="29" spans="2:16" x14ac:dyDescent="0.2">
      <c r="B29" s="40" t="s">
        <v>924</v>
      </c>
      <c r="C29" s="40" t="s">
        <v>925</v>
      </c>
      <c r="D29" s="40" t="s">
        <v>195</v>
      </c>
      <c r="E29" s="41">
        <v>96159</v>
      </c>
      <c r="F29" s="40" t="s">
        <v>916</v>
      </c>
      <c r="G29" s="40" t="s">
        <v>173</v>
      </c>
      <c r="H29" s="40" t="s">
        <v>142</v>
      </c>
      <c r="I29" s="40" t="s">
        <v>52</v>
      </c>
      <c r="J29" s="43">
        <v>650</v>
      </c>
      <c r="K29" s="43">
        <v>26500</v>
      </c>
      <c r="L29" s="43">
        <v>628.83000000000004</v>
      </c>
      <c r="M29" s="42">
        <v>1E-4</v>
      </c>
      <c r="N29" s="42">
        <v>7.7000000000000002E-3</v>
      </c>
      <c r="O29" s="42">
        <v>2.9999999999999997E-4</v>
      </c>
      <c r="P29" s="41">
        <v>62010897</v>
      </c>
    </row>
    <row r="30" spans="2:16" x14ac:dyDescent="0.2">
      <c r="B30" s="40" t="s">
        <v>926</v>
      </c>
      <c r="C30" s="40" t="s">
        <v>927</v>
      </c>
      <c r="D30" s="40" t="s">
        <v>387</v>
      </c>
      <c r="E30" s="41">
        <v>98591</v>
      </c>
      <c r="F30" s="40" t="s">
        <v>916</v>
      </c>
      <c r="G30" s="40" t="s">
        <v>173</v>
      </c>
      <c r="H30" s="40" t="s">
        <v>142</v>
      </c>
      <c r="I30" s="40" t="s">
        <v>48</v>
      </c>
      <c r="J30" s="43">
        <v>835</v>
      </c>
      <c r="K30" s="43">
        <v>18373.330000000002</v>
      </c>
      <c r="L30" s="43">
        <v>536.96</v>
      </c>
      <c r="M30" s="42">
        <v>2.2000000000000001E-3</v>
      </c>
      <c r="N30" s="42">
        <v>6.6E-3</v>
      </c>
      <c r="O30" s="42">
        <v>2.0000000000000001E-4</v>
      </c>
      <c r="P30" s="41">
        <v>76102490</v>
      </c>
    </row>
    <row r="31" spans="2:16" x14ac:dyDescent="0.2">
      <c r="B31" s="40" t="s">
        <v>928</v>
      </c>
      <c r="C31" s="40" t="s">
        <v>929</v>
      </c>
      <c r="D31" s="40" t="s">
        <v>195</v>
      </c>
      <c r="E31" s="41">
        <v>98869</v>
      </c>
      <c r="F31" s="40" t="s">
        <v>916</v>
      </c>
      <c r="G31" s="40" t="s">
        <v>173</v>
      </c>
      <c r="H31" s="40" t="s">
        <v>142</v>
      </c>
      <c r="I31" s="40" t="s">
        <v>48</v>
      </c>
      <c r="J31" s="43">
        <v>144022.29999999999</v>
      </c>
      <c r="K31" s="43">
        <v>2136.9299999999998</v>
      </c>
      <c r="L31" s="43">
        <v>10771.79</v>
      </c>
      <c r="M31" s="42">
        <v>6.4999999999999997E-3</v>
      </c>
      <c r="N31" s="42">
        <v>0.13239999999999999</v>
      </c>
      <c r="O31" s="42">
        <v>5.1000000000000004E-3</v>
      </c>
      <c r="P31" s="41">
        <v>60390226</v>
      </c>
    </row>
    <row r="32" spans="2:16" x14ac:dyDescent="0.2">
      <c r="B32" s="40" t="s">
        <v>930</v>
      </c>
      <c r="C32" s="40" t="s">
        <v>931</v>
      </c>
      <c r="D32" s="40" t="s">
        <v>195</v>
      </c>
      <c r="E32" s="41">
        <v>98193</v>
      </c>
      <c r="F32" s="40" t="s">
        <v>916</v>
      </c>
      <c r="G32" s="40" t="s">
        <v>173</v>
      </c>
      <c r="H32" s="40" t="s">
        <v>142</v>
      </c>
      <c r="I32" s="40" t="s">
        <v>48</v>
      </c>
      <c r="J32" s="43">
        <v>9861</v>
      </c>
      <c r="K32" s="43">
        <v>11352</v>
      </c>
      <c r="L32" s="43">
        <v>3917.97</v>
      </c>
      <c r="M32" s="42">
        <v>3.8E-3</v>
      </c>
      <c r="N32" s="42">
        <v>4.8099999999999997E-2</v>
      </c>
      <c r="O32" s="42">
        <v>1.9E-3</v>
      </c>
      <c r="P32" s="41">
        <v>62012323</v>
      </c>
    </row>
    <row r="33" spans="2:16" x14ac:dyDescent="0.2">
      <c r="B33" s="40" t="s">
        <v>932</v>
      </c>
      <c r="C33" s="40" t="s">
        <v>933</v>
      </c>
      <c r="D33" s="40" t="s">
        <v>195</v>
      </c>
      <c r="E33" s="41">
        <v>97426</v>
      </c>
      <c r="F33" s="40" t="s">
        <v>916</v>
      </c>
      <c r="G33" s="40" t="s">
        <v>173</v>
      </c>
      <c r="H33" s="40" t="s">
        <v>142</v>
      </c>
      <c r="I33" s="40" t="s">
        <v>48</v>
      </c>
      <c r="J33" s="43">
        <v>6321.98</v>
      </c>
      <c r="K33" s="43">
        <v>16906.04</v>
      </c>
      <c r="L33" s="43">
        <v>3740.79</v>
      </c>
      <c r="M33" s="42">
        <v>0</v>
      </c>
      <c r="N33" s="42">
        <v>4.5999999999999999E-2</v>
      </c>
      <c r="O33" s="42">
        <v>1.8E-3</v>
      </c>
      <c r="P33" s="41">
        <v>62004550</v>
      </c>
    </row>
    <row r="34" spans="2:16" x14ac:dyDescent="0.2">
      <c r="B34" s="40" t="s">
        <v>934</v>
      </c>
      <c r="C34" s="40" t="s">
        <v>935</v>
      </c>
      <c r="D34" s="40" t="s">
        <v>195</v>
      </c>
      <c r="E34" s="41">
        <v>984423</v>
      </c>
      <c r="F34" s="40" t="s">
        <v>916</v>
      </c>
      <c r="G34" s="40" t="s">
        <v>173</v>
      </c>
      <c r="H34" s="40" t="s">
        <v>142</v>
      </c>
      <c r="I34" s="40" t="s">
        <v>56</v>
      </c>
      <c r="J34" s="43">
        <v>925</v>
      </c>
      <c r="K34" s="43">
        <v>10583</v>
      </c>
      <c r="L34" s="43">
        <v>355.98</v>
      </c>
      <c r="M34" s="42">
        <v>8.0000000000000004E-4</v>
      </c>
      <c r="N34" s="42">
        <v>4.4000000000000003E-3</v>
      </c>
      <c r="O34" s="42">
        <v>2.0000000000000001E-4</v>
      </c>
      <c r="P34" s="41">
        <v>62013891</v>
      </c>
    </row>
    <row r="35" spans="2:16" x14ac:dyDescent="0.2">
      <c r="B35" s="1" t="s">
        <v>792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1" t="s">
        <v>6</v>
      </c>
      <c r="I35" s="1" t="s">
        <v>6</v>
      </c>
      <c r="J35" s="39">
        <v>0</v>
      </c>
      <c r="K35" s="1" t="s">
        <v>6</v>
      </c>
      <c r="L35" s="39">
        <v>0</v>
      </c>
      <c r="M35" s="1" t="s">
        <v>6</v>
      </c>
      <c r="N35" s="38">
        <v>0</v>
      </c>
      <c r="O35" s="38">
        <v>0</v>
      </c>
      <c r="P35" s="1" t="s">
        <v>6</v>
      </c>
    </row>
    <row r="36" spans="2:16" x14ac:dyDescent="0.2">
      <c r="B36" s="36" t="s">
        <v>118</v>
      </c>
    </row>
    <row r="37" spans="2:16" x14ac:dyDescent="0.2">
      <c r="B37" s="36" t="s">
        <v>174</v>
      </c>
    </row>
    <row r="38" spans="2:16" x14ac:dyDescent="0.2">
      <c r="B38" s="36" t="s">
        <v>175</v>
      </c>
    </row>
    <row r="39" spans="2:16" x14ac:dyDescent="0.2">
      <c r="B39" s="36" t="s">
        <v>176</v>
      </c>
    </row>
    <row r="40" spans="2:16" x14ac:dyDescent="0.2">
      <c r="B40" s="55" t="s">
        <v>70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</sheetData>
  <mergeCells count="1">
    <mergeCell ref="B40:P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26"/>
  <sheetViews>
    <sheetView rightToLeft="1" workbookViewId="0">
      <selection activeCell="C21" sqref="C21"/>
    </sheetView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20" customWidth="1"/>
    <col min="6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11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936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72</v>
      </c>
      <c r="C8" s="1" t="s">
        <v>73</v>
      </c>
      <c r="D8" s="1" t="s">
        <v>121</v>
      </c>
      <c r="E8" s="1" t="s">
        <v>180</v>
      </c>
      <c r="F8" s="1" t="s">
        <v>77</v>
      </c>
      <c r="G8" s="3" t="s">
        <v>124</v>
      </c>
      <c r="H8" s="3" t="s">
        <v>125</v>
      </c>
      <c r="I8" s="1" t="s">
        <v>80</v>
      </c>
      <c r="J8" s="1" t="s">
        <v>181</v>
      </c>
      <c r="K8" s="1" t="s">
        <v>81</v>
      </c>
      <c r="L8" s="1" t="s">
        <v>128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130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83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6</v>
      </c>
    </row>
    <row r="11" spans="2:13" x14ac:dyDescent="0.2">
      <c r="B11" s="1" t="s">
        <v>937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167710</v>
      </c>
      <c r="H11" s="1" t="s">
        <v>6</v>
      </c>
      <c r="I11" s="39">
        <v>125.47</v>
      </c>
      <c r="J11" s="1" t="s">
        <v>6</v>
      </c>
      <c r="K11" s="38">
        <v>1</v>
      </c>
      <c r="L11" s="38">
        <v>1E-4</v>
      </c>
      <c r="M11" s="1" t="s">
        <v>6</v>
      </c>
    </row>
    <row r="12" spans="2:13" x14ac:dyDescent="0.2">
      <c r="B12" s="1" t="s">
        <v>938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167632</v>
      </c>
      <c r="H12" s="1" t="s">
        <v>6</v>
      </c>
      <c r="I12" s="39">
        <v>115.37</v>
      </c>
      <c r="J12" s="1" t="s">
        <v>6</v>
      </c>
      <c r="K12" s="38">
        <v>0.91959999999999997</v>
      </c>
      <c r="L12" s="38">
        <v>0</v>
      </c>
      <c r="M12" s="1" t="s">
        <v>6</v>
      </c>
    </row>
    <row r="13" spans="2:13" x14ac:dyDescent="0.2">
      <c r="B13" s="1" t="s">
        <v>939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</row>
    <row r="14" spans="2:13" x14ac:dyDescent="0.2">
      <c r="B14" s="40" t="s">
        <v>940</v>
      </c>
      <c r="C14" s="41">
        <v>1169903</v>
      </c>
      <c r="D14" s="40" t="s">
        <v>140</v>
      </c>
      <c r="E14" s="40" t="s">
        <v>412</v>
      </c>
      <c r="F14" s="40" t="s">
        <v>96</v>
      </c>
      <c r="G14" s="43">
        <v>15100</v>
      </c>
      <c r="H14" s="43">
        <v>15.7</v>
      </c>
      <c r="I14" s="43">
        <v>2.37</v>
      </c>
      <c r="J14" s="42">
        <v>2E-3</v>
      </c>
      <c r="K14" s="42">
        <v>1.89E-2</v>
      </c>
      <c r="L14" s="42">
        <v>0</v>
      </c>
      <c r="M14" s="40" t="s">
        <v>6</v>
      </c>
    </row>
    <row r="15" spans="2:13" x14ac:dyDescent="0.2">
      <c r="B15" s="40" t="s">
        <v>941</v>
      </c>
      <c r="C15" s="41">
        <v>1182005</v>
      </c>
      <c r="D15" s="40" t="s">
        <v>140</v>
      </c>
      <c r="E15" s="40" t="s">
        <v>374</v>
      </c>
      <c r="F15" s="40" t="s">
        <v>96</v>
      </c>
      <c r="G15" s="43">
        <v>109950</v>
      </c>
      <c r="H15" s="43">
        <v>38.4</v>
      </c>
      <c r="I15" s="43">
        <v>42.22</v>
      </c>
      <c r="J15" s="42">
        <v>7.3000000000000001E-3</v>
      </c>
      <c r="K15" s="42">
        <v>0.33650000000000002</v>
      </c>
      <c r="L15" s="42">
        <v>0</v>
      </c>
      <c r="M15" s="40" t="s">
        <v>6</v>
      </c>
    </row>
    <row r="16" spans="2:13" x14ac:dyDescent="0.2">
      <c r="B16" s="40" t="s">
        <v>942</v>
      </c>
      <c r="C16" s="41">
        <v>1173152</v>
      </c>
      <c r="D16" s="40" t="s">
        <v>140</v>
      </c>
      <c r="E16" s="40" t="s">
        <v>374</v>
      </c>
      <c r="F16" s="40" t="s">
        <v>96</v>
      </c>
      <c r="G16" s="43">
        <v>9192</v>
      </c>
      <c r="H16" s="43">
        <v>192.1</v>
      </c>
      <c r="I16" s="43">
        <v>17.66</v>
      </c>
      <c r="J16" s="42">
        <v>1.26E-2</v>
      </c>
      <c r="K16" s="42">
        <v>0.14069999999999999</v>
      </c>
      <c r="L16" s="42">
        <v>0</v>
      </c>
      <c r="M16" s="40" t="s">
        <v>6</v>
      </c>
    </row>
    <row r="17" spans="2:13" x14ac:dyDescent="0.2">
      <c r="B17" s="40" t="s">
        <v>943</v>
      </c>
      <c r="C17" s="41">
        <v>1181734</v>
      </c>
      <c r="D17" s="40" t="s">
        <v>140</v>
      </c>
      <c r="E17" s="40" t="s">
        <v>296</v>
      </c>
      <c r="F17" s="40" t="s">
        <v>96</v>
      </c>
      <c r="G17" s="43">
        <v>31990</v>
      </c>
      <c r="H17" s="43">
        <v>166</v>
      </c>
      <c r="I17" s="43">
        <v>53.1</v>
      </c>
      <c r="J17" s="42">
        <v>2.5999999999999999E-3</v>
      </c>
      <c r="K17" s="42">
        <v>0.42320000000000002</v>
      </c>
      <c r="L17" s="42">
        <v>0</v>
      </c>
      <c r="M17" s="40" t="s">
        <v>6</v>
      </c>
    </row>
    <row r="18" spans="2:13" x14ac:dyDescent="0.2">
      <c r="B18" s="40" t="s">
        <v>944</v>
      </c>
      <c r="C18" s="41">
        <v>1155746</v>
      </c>
      <c r="D18" s="40" t="s">
        <v>140</v>
      </c>
      <c r="E18" s="40" t="s">
        <v>315</v>
      </c>
      <c r="F18" s="40" t="s">
        <v>96</v>
      </c>
      <c r="G18" s="43">
        <v>1400</v>
      </c>
      <c r="H18" s="43">
        <v>1.6</v>
      </c>
      <c r="I18" s="43">
        <v>0.02</v>
      </c>
      <c r="J18" s="42">
        <v>4.0000000000000002E-4</v>
      </c>
      <c r="K18" s="42">
        <v>2.0000000000000001E-4</v>
      </c>
      <c r="L18" s="42">
        <v>0</v>
      </c>
      <c r="M18" s="40" t="s">
        <v>6</v>
      </c>
    </row>
    <row r="19" spans="2:13" x14ac:dyDescent="0.2">
      <c r="B19" s="1" t="s">
        <v>190</v>
      </c>
      <c r="C19" s="1" t="s">
        <v>6</v>
      </c>
      <c r="D19" s="1" t="s">
        <v>6</v>
      </c>
      <c r="E19" s="1" t="s">
        <v>6</v>
      </c>
      <c r="F19" s="1" t="s">
        <v>6</v>
      </c>
      <c r="G19" s="39">
        <v>78</v>
      </c>
      <c r="H19" s="1" t="s">
        <v>6</v>
      </c>
      <c r="I19" s="39">
        <v>10.09</v>
      </c>
      <c r="J19" s="1" t="s">
        <v>6</v>
      </c>
      <c r="K19" s="38">
        <v>8.0399999999999999E-2</v>
      </c>
      <c r="L19" s="38">
        <v>0</v>
      </c>
      <c r="M19" s="1" t="s">
        <v>6</v>
      </c>
    </row>
    <row r="20" spans="2:13" x14ac:dyDescent="0.2">
      <c r="B20" s="1" t="s">
        <v>945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6</v>
      </c>
      <c r="M20" s="1" t="s">
        <v>6</v>
      </c>
    </row>
    <row r="21" spans="2:13" x14ac:dyDescent="0.2">
      <c r="B21" s="40" t="s">
        <v>946</v>
      </c>
      <c r="C21" s="40" t="s">
        <v>947</v>
      </c>
      <c r="D21" s="40" t="s">
        <v>195</v>
      </c>
      <c r="E21" s="40" t="s">
        <v>526</v>
      </c>
      <c r="F21" s="40" t="s">
        <v>48</v>
      </c>
      <c r="G21" s="43">
        <v>78</v>
      </c>
      <c r="H21" s="43">
        <v>3697</v>
      </c>
      <c r="I21" s="43">
        <v>10.09</v>
      </c>
      <c r="J21" s="42">
        <v>0</v>
      </c>
      <c r="K21" s="42">
        <v>8.0399999999999999E-2</v>
      </c>
      <c r="L21" s="42">
        <v>0</v>
      </c>
      <c r="M21" s="41">
        <v>62017116</v>
      </c>
    </row>
    <row r="22" spans="2:13" x14ac:dyDescent="0.2">
      <c r="B22" s="36" t="s">
        <v>118</v>
      </c>
    </row>
    <row r="23" spans="2:13" x14ac:dyDescent="0.2">
      <c r="B23" s="36" t="s">
        <v>174</v>
      </c>
    </row>
    <row r="24" spans="2:13" x14ac:dyDescent="0.2">
      <c r="B24" s="36" t="s">
        <v>175</v>
      </c>
    </row>
    <row r="25" spans="2:13" x14ac:dyDescent="0.2">
      <c r="B25" s="36" t="s">
        <v>176</v>
      </c>
    </row>
    <row r="26" spans="2:13" x14ac:dyDescent="0.2">
      <c r="B26" s="56" t="s">
        <v>70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</sheetData>
  <mergeCells count="1">
    <mergeCell ref="B26:M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נדב גרזוטיס</cp:lastModifiedBy>
  <dcterms:created xsi:type="dcterms:W3CDTF">2022-07-20T05:41:18Z</dcterms:created>
  <dcterms:modified xsi:type="dcterms:W3CDTF">2022-07-21T12:14:34Z</dcterms:modified>
</cp:coreProperties>
</file>